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05" activeTab="1"/>
  </bookViews>
  <sheets>
    <sheet name="Strona tytułowa" sheetId="1" r:id="rId1"/>
    <sheet name="Drużynówka" sheetId="2" r:id="rId2"/>
    <sheet name="Wyniki drużyn" sheetId="3" r:id="rId3"/>
    <sheet name="Wyniki indywidualne" sheetId="4" r:id="rId4"/>
  </sheets>
  <definedNames/>
  <calcPr fullCalcOnLoad="1"/>
</workbook>
</file>

<file path=xl/sharedStrings.xml><?xml version="1.0" encoding="utf-8"?>
<sst xmlns="http://schemas.openxmlformats.org/spreadsheetml/2006/main" count="2312" uniqueCount="392">
  <si>
    <t>PROTOKÓŁ ZAWODÓW</t>
  </si>
  <si>
    <t>1.</t>
  </si>
  <si>
    <t>2.</t>
  </si>
  <si>
    <t>3.</t>
  </si>
  <si>
    <t>4.</t>
  </si>
  <si>
    <t>5.</t>
  </si>
  <si>
    <t>6.</t>
  </si>
  <si>
    <t>7.</t>
  </si>
  <si>
    <t>8.</t>
  </si>
  <si>
    <t>Miejsce</t>
  </si>
  <si>
    <t>Wynik</t>
  </si>
  <si>
    <t>Nazwisko i imię</t>
  </si>
  <si>
    <t>I</t>
  </si>
  <si>
    <t>II</t>
  </si>
  <si>
    <t>III</t>
  </si>
  <si>
    <t>IV</t>
  </si>
  <si>
    <t>V</t>
  </si>
  <si>
    <t>VI</t>
  </si>
  <si>
    <t>VIII</t>
  </si>
  <si>
    <t>VII</t>
  </si>
  <si>
    <t>Szkoła Podstwowa Nr</t>
  </si>
  <si>
    <t>L.p.</t>
  </si>
  <si>
    <t>Konkurencja</t>
  </si>
  <si>
    <t>Po II konkurencjach</t>
  </si>
  <si>
    <t>Razem punktów</t>
  </si>
  <si>
    <t>Komisja sędziowska</t>
  </si>
  <si>
    <t>1. ....................</t>
  </si>
  <si>
    <t>2. ....................</t>
  </si>
  <si>
    <t>3. ....................</t>
  </si>
  <si>
    <t>4. ....................</t>
  </si>
  <si>
    <t>5. ....................</t>
  </si>
  <si>
    <t>6. ....................</t>
  </si>
  <si>
    <t xml:space="preserve">              SUMA PUNKTÓW</t>
  </si>
  <si>
    <t>SKOK</t>
  </si>
  <si>
    <t>Dzielnica:</t>
  </si>
  <si>
    <t>DRĄŻEK</t>
  </si>
  <si>
    <t>ŁAWECZKA</t>
  </si>
  <si>
    <t>ĆWICZENIA WOLNE</t>
  </si>
  <si>
    <t>GIMNASTYKA  -  DZIEWCZĄT</t>
  </si>
  <si>
    <t>GIMNASTYKA  CHŁOPCÓW</t>
  </si>
  <si>
    <t>PRAGA PN</t>
  </si>
  <si>
    <t>BIELANY</t>
  </si>
  <si>
    <t>PRAGA PD</t>
  </si>
  <si>
    <t>WAWER</t>
  </si>
  <si>
    <t>URSYNÓW</t>
  </si>
  <si>
    <t>BEMOWO</t>
  </si>
  <si>
    <t>BIAŁOŁĘKA</t>
  </si>
  <si>
    <t>OCHOTA</t>
  </si>
  <si>
    <t>ŻOLIBORZ</t>
  </si>
  <si>
    <t>URSUS</t>
  </si>
  <si>
    <t>ŚRÓDMIEŚCIE</t>
  </si>
  <si>
    <t>WOLA</t>
  </si>
  <si>
    <t>S</t>
  </si>
  <si>
    <t>Ł</t>
  </si>
  <si>
    <t>Po II</t>
  </si>
  <si>
    <t>ĆW.W.</t>
  </si>
  <si>
    <t>Razem</t>
  </si>
  <si>
    <t>Szkoła</t>
  </si>
  <si>
    <t>D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</si>
  <si>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</si>
  <si>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</si>
  <si>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</si>
  <si>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</si>
  <si>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</si>
  <si>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</si>
  <si>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</si>
  <si>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</si>
  <si>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</si>
  <si>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</si>
  <si>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</si>
  <si>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</si>
  <si>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</si>
  <si>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</si>
  <si>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</si>
  <si>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</si>
  <si>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</si>
  <si>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</si>
  <si>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</si>
  <si>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</si>
  <si>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</si>
  <si>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</si>
  <si>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</si>
  <si>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</si>
  <si>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</si>
  <si>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</si>
  <si>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</si>
  <si>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</si>
  <si>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</si>
  <si>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</si>
  <si>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</si>
  <si>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</si>
  <si>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</si>
  <si>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</si>
  <si>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</si>
  <si>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</si>
  <si>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</si>
  <si>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</si>
  <si>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</si>
  <si>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</si>
  <si>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</si>
  <si>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</si>
  <si>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</si>
  <si>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</si>
  <si>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</si>
  <si>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</si>
  <si>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</si>
  <si>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</si>
  <si>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</si>
  <si>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</si>
  <si>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</si>
  <si>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</si>
  <si>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</si>
  <si>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</si>
  <si>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</si>
  <si>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</si>
  <si>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</si>
  <si>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</si>
  <si>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</si>
  <si>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</si>
  <si>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</si>
  <si>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</si>
  <si>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</si>
  <si>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</si>
  <si>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</si>
  <si>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</si>
  <si>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</si>
  <si>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</si>
  <si>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</si>
  <si>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</si>
  <si>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</si>
  <si>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</si>
  <si>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</si>
  <si>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</si>
  <si>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</si>
  <si>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</si>
  <si>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</si>
  <si>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</si>
  <si>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</si>
  <si>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</si>
  <si>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</si>
  <si>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</si>
  <si>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</si>
  <si>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</si>
  <si>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</si>
  <si>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</si>
  <si>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</si>
  <si>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</si>
  <si>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</si>
  <si>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</si>
  <si>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</si>
  <si>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</si>
  <si>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</si>
  <si>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</si>
  <si>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</si>
  <si>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</si>
  <si>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</si>
  <si>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</si>
  <si>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</si>
  <si>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</si>
  <si>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</si>
  <si>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</si>
  <si>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</si>
  <si>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</si>
  <si>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</si>
  <si>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</si>
  <si>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</si>
  <si>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</si>
  <si>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</si>
  <si>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</si>
  <si>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</si>
  <si>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</si>
  <si>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</si>
  <si>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</si>
  <si>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</si>
  <si>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</si>
  <si>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</si>
  <si>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</si>
  <si>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</si>
  <si>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</si>
  <si>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 xml:space="preserve">WYNIKI    </t>
  </si>
  <si>
    <t>w GIMNASTYCE DZIEWCZĄT</t>
  </si>
  <si>
    <t>w GIMNASTYCE CHŁOPCÓW</t>
  </si>
  <si>
    <t>KOMUNIKAT KOŃCOWY</t>
  </si>
  <si>
    <t>WYNIKI DRUŻYNOWE</t>
  </si>
  <si>
    <t xml:space="preserve">Szkoła </t>
  </si>
  <si>
    <t>Dzielnica</t>
  </si>
  <si>
    <t>Szkoła Podstawowa Nr</t>
  </si>
  <si>
    <t>Wola</t>
  </si>
  <si>
    <t>Śródmieście</t>
  </si>
  <si>
    <t>Żoliborz</t>
  </si>
  <si>
    <t>Ursus</t>
  </si>
  <si>
    <t>Ochota</t>
  </si>
  <si>
    <t>Praga Pd.</t>
  </si>
  <si>
    <t>Bemowo</t>
  </si>
  <si>
    <t>Białołęka</t>
  </si>
  <si>
    <t>Wawer</t>
  </si>
  <si>
    <t>Ursynów</t>
  </si>
  <si>
    <t>Praga Pn</t>
  </si>
  <si>
    <t>Bielany</t>
  </si>
  <si>
    <t>Praga Pn.</t>
  </si>
  <si>
    <t>Sędzia Główny Zawodów</t>
  </si>
  <si>
    <t>..............................................</t>
  </si>
  <si>
    <t>Holovan Vira</t>
  </si>
  <si>
    <t>Kwaśna Aleksandra</t>
  </si>
  <si>
    <t>Mila Kinga</t>
  </si>
  <si>
    <t>Łapińska Maja</t>
  </si>
  <si>
    <t>Karczewska Emilia</t>
  </si>
  <si>
    <t>Wysocka Wiktoria</t>
  </si>
  <si>
    <t>Kwiatkowska Barbara</t>
  </si>
  <si>
    <t>Warzocha Antoni</t>
  </si>
  <si>
    <t>Kobak Kuba</t>
  </si>
  <si>
    <t>Kluczyk Stanisław</t>
  </si>
  <si>
    <t>Kukowski Mateusz</t>
  </si>
  <si>
    <t>Fleszar Julia</t>
  </si>
  <si>
    <t>Wójcik Amelia</t>
  </si>
  <si>
    <t>Baka Sabina</t>
  </si>
  <si>
    <t>Bąk Karolina</t>
  </si>
  <si>
    <t>Ozimek Filip</t>
  </si>
  <si>
    <t>Kudła Jawor</t>
  </si>
  <si>
    <t>Ciupak Szymon</t>
  </si>
  <si>
    <t>Sołtys Antoni</t>
  </si>
  <si>
    <t>Bednarczyk Iwo</t>
  </si>
  <si>
    <t>Makhinov Vladimir</t>
  </si>
  <si>
    <t>Mokotów</t>
  </si>
  <si>
    <t>MOKOTÓW</t>
  </si>
  <si>
    <t>Drajczyk Jerzy</t>
  </si>
  <si>
    <t>Gurmiński Bartosz</t>
  </si>
  <si>
    <t>Duchewicz Oleg</t>
  </si>
  <si>
    <t>Eberchard Krystian</t>
  </si>
  <si>
    <t>Turska Roma</t>
  </si>
  <si>
    <t>Nowakowska Pola</t>
  </si>
  <si>
    <t>Florczak Maja</t>
  </si>
  <si>
    <t>Wardyn Sława</t>
  </si>
  <si>
    <t>Karwat Nela</t>
  </si>
  <si>
    <t>Inorowicz Matylda</t>
  </si>
  <si>
    <t>Wojciechowski Patryk</t>
  </si>
  <si>
    <t>Tomicki Wojciech</t>
  </si>
  <si>
    <t>Zawadzki Marcin</t>
  </si>
  <si>
    <t>LVI Warszawska Olimpiada Młodzieży</t>
  </si>
  <si>
    <t>WARSZAWA  27.04.2023</t>
  </si>
  <si>
    <t>WARSZAWA 26.04.2023</t>
  </si>
  <si>
    <r>
      <t>LVI</t>
    </r>
    <r>
      <rPr>
        <b/>
        <sz val="16"/>
        <rFont val="Arial CE"/>
        <family val="2"/>
      </rPr>
      <t xml:space="preserve"> WARSZAWSKIEJ OLIMPIADY MŁODZIEŻY</t>
    </r>
  </si>
  <si>
    <t>W GIMNASTYCE DZIEWCZĄT - 2023</t>
  </si>
  <si>
    <t>W GIMNASTYCE CHŁOPCÓW - 2023</t>
  </si>
  <si>
    <t>Gołębiowski Szymon</t>
  </si>
  <si>
    <t>Mosquera-Kazana Ricard</t>
  </si>
  <si>
    <t>Ogonowski Jakub</t>
  </si>
  <si>
    <t>Sowiński Mikołaj</t>
  </si>
  <si>
    <t>Supryk Wiktor</t>
  </si>
  <si>
    <t>Sobótka Natan</t>
  </si>
  <si>
    <t>Rybalka Illia</t>
  </si>
  <si>
    <t>Gomoła Jan</t>
  </si>
  <si>
    <t>Toliupa Viktor</t>
  </si>
  <si>
    <t>Fiedko Nataniel</t>
  </si>
  <si>
    <t>Staros Alan</t>
  </si>
  <si>
    <t>Śmietańska Zuzanna</t>
  </si>
  <si>
    <t>Anders Aleksandra</t>
  </si>
  <si>
    <t>Komarova Nika</t>
  </si>
  <si>
    <t>Żukowska Roksana</t>
  </si>
  <si>
    <t>Pluta Lena</t>
  </si>
  <si>
    <t>Rybalka Yeva</t>
  </si>
  <si>
    <t>Górska Blanka</t>
  </si>
  <si>
    <t>Andriyanowa Mariia</t>
  </si>
  <si>
    <t>Lewadowska Zuzanna</t>
  </si>
  <si>
    <t>Sokołowska Weronika</t>
  </si>
  <si>
    <t>Jonczyk Kornelia</t>
  </si>
  <si>
    <t>Skoczylas Eliza</t>
  </si>
  <si>
    <t>Kościuch Lila</t>
  </si>
  <si>
    <t>Woźniak Natalia</t>
  </si>
  <si>
    <t>Borowska Oliwia</t>
  </si>
  <si>
    <t>Szczepańska Natalia</t>
  </si>
  <si>
    <t>Twarogowska Malina</t>
  </si>
  <si>
    <t>Masłowska Jagoda</t>
  </si>
  <si>
    <t>Dobrzyńska Natalia</t>
  </si>
  <si>
    <t>Tereszczak Zofia</t>
  </si>
  <si>
    <t>Wójcik Hanna</t>
  </si>
  <si>
    <t>Andrzejczak Urszula</t>
  </si>
  <si>
    <t>Drajczyk Jagna</t>
  </si>
  <si>
    <t>Andrzejczak Barbara</t>
  </si>
  <si>
    <t>Nowak Kajetan</t>
  </si>
  <si>
    <t>Kozymyn Matvii</t>
  </si>
  <si>
    <t>Bożek Iga</t>
  </si>
  <si>
    <t>Kęciek Weronika</t>
  </si>
  <si>
    <t>Wielądek Jagoda</t>
  </si>
  <si>
    <t>Erlich Liliana</t>
  </si>
  <si>
    <t>Sasin Lena</t>
  </si>
  <si>
    <t>Boguc Kaja</t>
  </si>
  <si>
    <t>Kuźmicka Natalia</t>
  </si>
  <si>
    <t>Pusz-Gajos liliana</t>
  </si>
  <si>
    <t>Bevz Marharita</t>
  </si>
  <si>
    <t>Sajnóg Lena</t>
  </si>
  <si>
    <t>Wyka Kacper</t>
  </si>
  <si>
    <t>Żaczek Maciej</t>
  </si>
  <si>
    <t>Barchak Daniil</t>
  </si>
  <si>
    <t>Ivanov Borys</t>
  </si>
  <si>
    <t>Smejda Witold</t>
  </si>
  <si>
    <t>Łączyński Filip</t>
  </si>
  <si>
    <t>Sztenke Adam</t>
  </si>
  <si>
    <t>Kozłowski Olaf</t>
  </si>
  <si>
    <t>Maciejczak Kacper</t>
  </si>
  <si>
    <t>Baran Jan</t>
  </si>
  <si>
    <t>Majus Daniel</t>
  </si>
  <si>
    <t>Mazurek Aleksander</t>
  </si>
  <si>
    <t>Nowacka Antonina</t>
  </si>
  <si>
    <t>Komisarczyk Nela</t>
  </si>
  <si>
    <t>Józefowicz Julia</t>
  </si>
  <si>
    <t>Krzemińska-Mikścin Julia</t>
  </si>
  <si>
    <t>Ściborek Aleksandra</t>
  </si>
  <si>
    <t>Moskwa Róża</t>
  </si>
  <si>
    <t>Wieczorek Mila</t>
  </si>
  <si>
    <t>Pączek Lena</t>
  </si>
  <si>
    <t>Wojciechowska Oliwia</t>
  </si>
  <si>
    <t>Frydrych Amelia</t>
  </si>
  <si>
    <t>Stawińska Lena</t>
  </si>
  <si>
    <t>Markiewicz Zuzanna</t>
  </si>
  <si>
    <t>Osial Zuzanna</t>
  </si>
  <si>
    <t>Kordyszewska Zofia</t>
  </si>
  <si>
    <t>Kokhanovska Daria</t>
  </si>
  <si>
    <t>Gradzik Hanna</t>
  </si>
  <si>
    <t>Gizińska Blanka</t>
  </si>
  <si>
    <t>Phan Tra My Titi</t>
  </si>
  <si>
    <t>Kierzkowska Zuzanna</t>
  </si>
  <si>
    <t>Mielczarek Maja</t>
  </si>
  <si>
    <t>Piecyk Alicja</t>
  </si>
  <si>
    <t>Milewski Kacper</t>
  </si>
  <si>
    <t>Zych Ignacy</t>
  </si>
  <si>
    <t>Wronkowski Tomasz</t>
  </si>
  <si>
    <t>Andriichyshyn Dawid</t>
  </si>
  <si>
    <t>Szczególski Aleksander</t>
  </si>
  <si>
    <t>Kędra Andrzej</t>
  </si>
  <si>
    <t>Mazur Maciej</t>
  </si>
  <si>
    <t xml:space="preserve">Banasiewicz Damian </t>
  </si>
  <si>
    <t>Pietrzak Kornelia</t>
  </si>
  <si>
    <t>Melon Wiktoria</t>
  </si>
  <si>
    <t>Zawadzka Pola</t>
  </si>
  <si>
    <t>Wicik Julia</t>
  </si>
  <si>
    <t>Libera Natalia</t>
  </si>
  <si>
    <t>Wielgosz Karolina</t>
  </si>
  <si>
    <t>Jaroszyńska Natalia</t>
  </si>
  <si>
    <t>Świszczorowska Małgorzata</t>
  </si>
  <si>
    <t>Zawadzka Bianka</t>
  </si>
  <si>
    <t>Tsitok Palina</t>
  </si>
  <si>
    <t>Rzeźnicka Zuzanna</t>
  </si>
  <si>
    <t>Józefowicz Kalina</t>
  </si>
  <si>
    <t>Griffin Michelangelo</t>
  </si>
  <si>
    <t>Rosiński Łukasz</t>
  </si>
  <si>
    <t>Kijanowski Marcel</t>
  </si>
  <si>
    <t>Hedulianov Bohdan</t>
  </si>
  <si>
    <t>Barcerowski Marcel</t>
  </si>
  <si>
    <t>?</t>
  </si>
  <si>
    <t>Basior Agata</t>
  </si>
  <si>
    <t>Derleta Milena</t>
  </si>
  <si>
    <t>Szewczak Lena</t>
  </si>
  <si>
    <t>Skura Magdalena</t>
  </si>
  <si>
    <t>Borowy Aleksandra</t>
  </si>
  <si>
    <t>Słoniewska Hanna</t>
  </si>
  <si>
    <t>Sienkiewicz Oliwia</t>
  </si>
  <si>
    <t>Libog Annette</t>
  </si>
  <si>
    <t>Przyłuski Kazimierz</t>
  </si>
  <si>
    <t>Banasiak Franciszek</t>
  </si>
  <si>
    <t>Jasiński Mateusz</t>
  </si>
  <si>
    <t>Czaplicki Kazimierz</t>
  </si>
  <si>
    <t>Rymszo Adam</t>
  </si>
  <si>
    <t>Gruell Kamil</t>
  </si>
  <si>
    <t>Kalinowski Oliwier</t>
  </si>
  <si>
    <t>Macias Piotr</t>
  </si>
  <si>
    <t>Krypiak Piotr</t>
  </si>
  <si>
    <t>Jaworski Bruno</t>
  </si>
  <si>
    <t>Grzegorz Piotr</t>
  </si>
  <si>
    <t>Ihnatsenka Vlad</t>
  </si>
  <si>
    <t>Hristovski Dimiter</t>
  </si>
  <si>
    <t>Andreyko Markiian</t>
  </si>
  <si>
    <t>Czyż Hanna</t>
  </si>
  <si>
    <t>Sloter Zoya</t>
  </si>
  <si>
    <t>Kowalczyk Liliana</t>
  </si>
  <si>
    <t>Potyraj Aniela</t>
  </si>
  <si>
    <t>Jakoniuk Gabriela</t>
  </si>
  <si>
    <t>Czapiewska Alicja</t>
  </si>
  <si>
    <t>Prorok Pola</t>
  </si>
  <si>
    <t>Edris Zara</t>
  </si>
  <si>
    <t>Borysenko Dmytro</t>
  </si>
  <si>
    <t>pk</t>
  </si>
  <si>
    <t>Połubiński Jakub</t>
  </si>
  <si>
    <t>Gołębiewski Maks</t>
  </si>
  <si>
    <t>Dąbrowska Nina</t>
  </si>
  <si>
    <t>Prokopiuk Emiliia</t>
  </si>
  <si>
    <t>Kania Waleria</t>
  </si>
  <si>
    <t>Mazur Julia</t>
  </si>
  <si>
    <t>Pokorska Maja</t>
  </si>
  <si>
    <t>Wyniki indywidualne WOM 2023                                                Warszawa 26.04.2023</t>
  </si>
  <si>
    <t>Wyniki indywidualne WOM 2023                                                    Warszawa 27.04.2023</t>
  </si>
  <si>
    <t xml:space="preserve">        Krzysztof Kosiński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</si>
</sst>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/>
    </xf>
    <xf numFmtId="0" fontId="7" fillId="34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="60" zoomScaleNormal="60" zoomScalePageLayoutView="0" workbookViewId="0" topLeftCell="A1">
      <selection activeCell="AC27" sqref="AC27"/>
    </sheetView>
  </sheetViews>
  <sheetFormatPr defaultColWidth="9.00390625" defaultRowHeight="12.75"/>
  <cols>
    <col min="7" max="7" width="8.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2" ht="23.25">
      <c r="A7" s="113" t="s">
        <v>179</v>
      </c>
      <c r="B7" s="113"/>
      <c r="C7" s="113"/>
      <c r="D7" s="113"/>
      <c r="E7" s="113"/>
      <c r="F7" s="113"/>
      <c r="G7" s="113"/>
      <c r="H7" s="113"/>
      <c r="I7" s="113"/>
      <c r="J7" s="111" t="s">
        <v>179</v>
      </c>
      <c r="K7" s="111"/>
      <c r="L7" s="111"/>
      <c r="M7" s="111"/>
      <c r="N7" s="111"/>
      <c r="O7" s="111"/>
      <c r="P7" s="111"/>
      <c r="Q7" s="111"/>
      <c r="R7" s="111"/>
      <c r="S7" s="60"/>
      <c r="T7" s="60"/>
      <c r="U7" s="60"/>
      <c r="V7" s="60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2" ht="23.25">
      <c r="A10" s="113" t="s">
        <v>238</v>
      </c>
      <c r="B10" s="113"/>
      <c r="C10" s="113"/>
      <c r="D10" s="113"/>
      <c r="E10" s="113"/>
      <c r="F10" s="113"/>
      <c r="G10" s="113"/>
      <c r="H10" s="113"/>
      <c r="I10" s="113"/>
      <c r="J10" s="113" t="s">
        <v>238</v>
      </c>
      <c r="K10" s="113"/>
      <c r="L10" s="113"/>
      <c r="M10" s="113"/>
      <c r="N10" s="113"/>
      <c r="O10" s="113"/>
      <c r="P10" s="113"/>
      <c r="Q10" s="113"/>
      <c r="R10" s="113"/>
      <c r="S10" s="59"/>
      <c r="T10" s="59"/>
      <c r="U10" s="59"/>
      <c r="V10" s="59"/>
    </row>
    <row r="11" spans="1:11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2" ht="23.25">
      <c r="A13" s="113" t="s">
        <v>180</v>
      </c>
      <c r="B13" s="113"/>
      <c r="C13" s="113"/>
      <c r="D13" s="113"/>
      <c r="E13" s="113"/>
      <c r="F13" s="113"/>
      <c r="G13" s="113"/>
      <c r="H13" s="113"/>
      <c r="I13" s="113"/>
      <c r="J13" s="111" t="s">
        <v>181</v>
      </c>
      <c r="K13" s="111"/>
      <c r="L13" s="111"/>
      <c r="M13" s="111"/>
      <c r="N13" s="111"/>
      <c r="O13" s="111"/>
      <c r="P13" s="111"/>
      <c r="Q13" s="111"/>
      <c r="R13" s="111"/>
      <c r="S13" s="60"/>
      <c r="T13" s="60"/>
      <c r="U13" s="60"/>
      <c r="V13" s="60"/>
    </row>
    <row r="14" spans="1:11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customHeight="1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8" ht="23.25">
      <c r="A30" s="113" t="s">
        <v>182</v>
      </c>
      <c r="B30" s="113"/>
      <c r="C30" s="113"/>
      <c r="D30" s="113"/>
      <c r="E30" s="113"/>
      <c r="F30" s="113"/>
      <c r="G30" s="113"/>
      <c r="H30" s="113"/>
      <c r="I30" s="113"/>
      <c r="J30" s="111" t="s">
        <v>182</v>
      </c>
      <c r="K30" s="111"/>
      <c r="L30" s="111"/>
      <c r="M30" s="111"/>
      <c r="N30" s="111"/>
      <c r="O30" s="111"/>
      <c r="P30" s="111"/>
      <c r="Q30" s="111"/>
      <c r="R30" s="111"/>
    </row>
    <row r="31" spans="19:22" ht="23.25">
      <c r="S31" s="60"/>
      <c r="T31" s="60"/>
      <c r="U31" s="60"/>
      <c r="V31" s="60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8" ht="18">
      <c r="A49" s="114" t="s">
        <v>239</v>
      </c>
      <c r="B49" s="114"/>
      <c r="C49" s="114"/>
      <c r="D49" s="114"/>
      <c r="E49" s="114"/>
      <c r="F49" s="114"/>
      <c r="G49" s="114"/>
      <c r="H49" s="114"/>
      <c r="I49" s="114"/>
      <c r="J49" s="112" t="s">
        <v>240</v>
      </c>
      <c r="K49" s="112"/>
      <c r="L49" s="112"/>
      <c r="M49" s="112"/>
      <c r="N49" s="112"/>
      <c r="O49" s="112"/>
      <c r="P49" s="112"/>
      <c r="Q49" s="112"/>
      <c r="R49" s="112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9:22" ht="18">
      <c r="S56" s="61"/>
      <c r="T56" s="61"/>
      <c r="U56" s="61"/>
      <c r="V56" s="61"/>
    </row>
  </sheetData>
  <sheetProtection/>
  <mergeCells count="10">
    <mergeCell ref="J30:R30"/>
    <mergeCell ref="J49:R49"/>
    <mergeCell ref="A7:I7"/>
    <mergeCell ref="A10:I10"/>
    <mergeCell ref="A13:I13"/>
    <mergeCell ref="A30:I30"/>
    <mergeCell ref="A49:I49"/>
    <mergeCell ref="J7:R7"/>
    <mergeCell ref="J10:R10"/>
    <mergeCell ref="J13:R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4">
      <selection activeCell="M11" sqref="M11"/>
    </sheetView>
  </sheetViews>
  <sheetFormatPr defaultColWidth="9.00390625" defaultRowHeight="12.75"/>
  <cols>
    <col min="1" max="1" width="11.125" style="0" customWidth="1"/>
    <col min="2" max="2" width="26.875" style="0" customWidth="1"/>
    <col min="4" max="4" width="16.75390625" style="0" customWidth="1"/>
    <col min="5" max="5" width="16.125" style="0" customWidth="1"/>
    <col min="6" max="6" width="12.75390625" style="0" customWidth="1"/>
    <col min="7" max="7" width="26.875" style="0" customWidth="1"/>
    <col min="8" max="8" width="8.875" style="0" customWidth="1"/>
    <col min="9" max="9" width="16.75390625" style="0" customWidth="1"/>
    <col min="10" max="10" width="13.875" style="0" customWidth="1"/>
    <col min="18" max="23" width="13.875" style="0" customWidth="1"/>
  </cols>
  <sheetData>
    <row r="1" spans="1:22" ht="20.25">
      <c r="A1" s="115" t="s">
        <v>183</v>
      </c>
      <c r="B1" s="115"/>
      <c r="C1" s="115"/>
      <c r="D1" s="115"/>
      <c r="E1" s="115"/>
      <c r="F1" s="115" t="s">
        <v>183</v>
      </c>
      <c r="G1" s="115"/>
      <c r="H1" s="115"/>
      <c r="I1" s="115"/>
      <c r="J1" s="115"/>
      <c r="K1" s="83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20.25">
      <c r="A2" s="119" t="s">
        <v>241</v>
      </c>
      <c r="B2" s="115"/>
      <c r="C2" s="115"/>
      <c r="D2" s="115"/>
      <c r="E2" s="115"/>
      <c r="F2" s="119" t="s">
        <v>241</v>
      </c>
      <c r="G2" s="115"/>
      <c r="H2" s="115"/>
      <c r="I2" s="115"/>
      <c r="J2" s="115"/>
      <c r="K2" s="83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20.25">
      <c r="A3" s="115" t="s">
        <v>242</v>
      </c>
      <c r="B3" s="115"/>
      <c r="C3" s="115"/>
      <c r="D3" s="115"/>
      <c r="E3" s="115"/>
      <c r="F3" s="115" t="s">
        <v>243</v>
      </c>
      <c r="G3" s="115"/>
      <c r="H3" s="115"/>
      <c r="I3" s="115"/>
      <c r="J3" s="115"/>
      <c r="K3" s="83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1:22" ht="12.75">
      <c r="A4" s="117">
        <v>45043</v>
      </c>
      <c r="B4" s="116"/>
      <c r="C4" s="116"/>
      <c r="D4" s="116"/>
      <c r="E4" s="116"/>
      <c r="F4" s="117">
        <v>45042</v>
      </c>
      <c r="G4" s="116"/>
      <c r="H4" s="116"/>
      <c r="I4" s="116"/>
      <c r="J4" s="116"/>
      <c r="K4" s="84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10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 customHeight="1">
      <c r="A9" s="86" t="s">
        <v>9</v>
      </c>
      <c r="B9" s="86" t="s">
        <v>184</v>
      </c>
      <c r="C9" s="87"/>
      <c r="D9" s="86" t="s">
        <v>185</v>
      </c>
      <c r="E9" s="86" t="s">
        <v>10</v>
      </c>
      <c r="F9" s="86" t="s">
        <v>9</v>
      </c>
      <c r="G9" s="118" t="s">
        <v>184</v>
      </c>
      <c r="H9" s="118"/>
      <c r="I9" s="86" t="s">
        <v>185</v>
      </c>
      <c r="J9" s="86" t="s">
        <v>10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ht="24" customHeight="1">
      <c r="A11" s="62" t="s">
        <v>1</v>
      </c>
      <c r="B11" s="63" t="s">
        <v>186</v>
      </c>
      <c r="C11" s="62">
        <v>26</v>
      </c>
      <c r="D11" s="63" t="s">
        <v>187</v>
      </c>
      <c r="E11" s="107">
        <v>224.2</v>
      </c>
      <c r="F11" s="62" t="s">
        <v>1</v>
      </c>
      <c r="G11" s="63" t="s">
        <v>186</v>
      </c>
      <c r="H11" s="62">
        <v>48</v>
      </c>
      <c r="I11" s="63" t="s">
        <v>188</v>
      </c>
      <c r="J11" s="107">
        <v>213</v>
      </c>
      <c r="L11" s="106"/>
    </row>
    <row r="12" spans="1:12" ht="24" customHeight="1">
      <c r="A12" s="62" t="s">
        <v>2</v>
      </c>
      <c r="B12" s="63" t="s">
        <v>186</v>
      </c>
      <c r="C12" s="62">
        <v>220</v>
      </c>
      <c r="D12" s="63" t="s">
        <v>188</v>
      </c>
      <c r="E12" s="107">
        <v>217.8</v>
      </c>
      <c r="F12" s="62" t="s">
        <v>2</v>
      </c>
      <c r="G12" s="63" t="s">
        <v>186</v>
      </c>
      <c r="H12" s="62">
        <v>14</v>
      </c>
      <c r="I12" s="63" t="s">
        <v>190</v>
      </c>
      <c r="J12" s="108">
        <v>203.2</v>
      </c>
      <c r="L12" s="106"/>
    </row>
    <row r="13" spans="1:10" ht="24" customHeight="1">
      <c r="A13" s="62" t="s">
        <v>3</v>
      </c>
      <c r="B13" s="63" t="s">
        <v>186</v>
      </c>
      <c r="C13" s="62">
        <v>14</v>
      </c>
      <c r="D13" s="63" t="s">
        <v>190</v>
      </c>
      <c r="E13" s="107">
        <v>212.55</v>
      </c>
      <c r="F13" s="62" t="s">
        <v>3</v>
      </c>
      <c r="G13" s="63" t="s">
        <v>186</v>
      </c>
      <c r="H13" s="62">
        <v>26</v>
      </c>
      <c r="I13" s="63" t="s">
        <v>187</v>
      </c>
      <c r="J13" s="109">
        <v>199.5</v>
      </c>
    </row>
    <row r="14" spans="1:10" ht="24" customHeight="1">
      <c r="A14" s="62" t="s">
        <v>4</v>
      </c>
      <c r="B14" s="63" t="s">
        <v>186</v>
      </c>
      <c r="C14" s="62">
        <v>356</v>
      </c>
      <c r="D14" s="63" t="s">
        <v>194</v>
      </c>
      <c r="E14" s="110">
        <v>205.75</v>
      </c>
      <c r="F14" s="62" t="s">
        <v>4</v>
      </c>
      <c r="G14" s="63" t="s">
        <v>186</v>
      </c>
      <c r="H14" s="62">
        <v>303</v>
      </c>
      <c r="I14" s="63" t="s">
        <v>196</v>
      </c>
      <c r="J14" s="107">
        <v>192.7</v>
      </c>
    </row>
    <row r="15" spans="1:10" ht="24" customHeight="1">
      <c r="A15" s="62" t="s">
        <v>5</v>
      </c>
      <c r="B15" s="63" t="s">
        <v>186</v>
      </c>
      <c r="C15" s="62">
        <v>204</v>
      </c>
      <c r="D15" s="63" t="s">
        <v>195</v>
      </c>
      <c r="E15" s="110">
        <v>203.45</v>
      </c>
      <c r="F15" s="62" t="s">
        <v>5</v>
      </c>
      <c r="G15" s="63" t="s">
        <v>186</v>
      </c>
      <c r="H15" s="62">
        <v>127</v>
      </c>
      <c r="I15" s="63" t="s">
        <v>197</v>
      </c>
      <c r="J15" s="109">
        <v>177.9</v>
      </c>
    </row>
    <row r="16" spans="1:20" s="67" customFormat="1" ht="24" customHeight="1">
      <c r="A16" s="62" t="s">
        <v>6</v>
      </c>
      <c r="B16" s="63" t="s">
        <v>186</v>
      </c>
      <c r="C16" s="62">
        <v>301</v>
      </c>
      <c r="D16" s="63" t="s">
        <v>193</v>
      </c>
      <c r="E16" s="109">
        <v>201.45</v>
      </c>
      <c r="F16" s="62" t="s">
        <v>6</v>
      </c>
      <c r="G16" s="63" t="s">
        <v>186</v>
      </c>
      <c r="H16" s="72">
        <v>321</v>
      </c>
      <c r="I16" s="63" t="s">
        <v>193</v>
      </c>
      <c r="J16" s="107">
        <v>170.4</v>
      </c>
      <c r="L16" s="68"/>
      <c r="O16" s="69"/>
      <c r="P16" s="68"/>
      <c r="R16" s="68"/>
      <c r="S16" s="68"/>
      <c r="T16" s="70"/>
    </row>
    <row r="17" spans="1:20" s="67" customFormat="1" ht="24" customHeight="1">
      <c r="A17" s="62" t="s">
        <v>7</v>
      </c>
      <c r="B17" s="63" t="s">
        <v>186</v>
      </c>
      <c r="C17" s="62">
        <v>127</v>
      </c>
      <c r="D17" s="63" t="s">
        <v>199</v>
      </c>
      <c r="E17" s="109">
        <v>200.55</v>
      </c>
      <c r="F17" s="62" t="s">
        <v>7</v>
      </c>
      <c r="G17" s="63" t="s">
        <v>186</v>
      </c>
      <c r="H17" s="62">
        <v>267</v>
      </c>
      <c r="I17" s="63" t="s">
        <v>189</v>
      </c>
      <c r="J17" s="107">
        <v>166.9</v>
      </c>
      <c r="L17" s="68"/>
      <c r="O17" s="69"/>
      <c r="P17" s="68"/>
      <c r="R17" s="68"/>
      <c r="S17" s="68"/>
      <c r="T17" s="71"/>
    </row>
    <row r="18" spans="1:20" s="67" customFormat="1" ht="24" customHeight="1">
      <c r="A18" s="62" t="s">
        <v>8</v>
      </c>
      <c r="B18" s="63" t="s">
        <v>186</v>
      </c>
      <c r="C18" s="62">
        <v>303</v>
      </c>
      <c r="D18" s="63" t="s">
        <v>196</v>
      </c>
      <c r="E18" s="107">
        <v>198.1</v>
      </c>
      <c r="F18" s="62" t="s">
        <v>8</v>
      </c>
      <c r="G18" s="63" t="s">
        <v>186</v>
      </c>
      <c r="H18" s="62">
        <v>28</v>
      </c>
      <c r="I18" s="63" t="s">
        <v>195</v>
      </c>
      <c r="J18" s="107">
        <v>120.4</v>
      </c>
      <c r="L18" s="68"/>
      <c r="O18" s="69"/>
      <c r="P18" s="68"/>
      <c r="R18" s="68"/>
      <c r="S18" s="68"/>
      <c r="T18" s="71"/>
    </row>
    <row r="19" spans="1:16" s="67" customFormat="1" ht="24" customHeight="1">
      <c r="A19" s="62" t="s">
        <v>59</v>
      </c>
      <c r="B19" s="63" t="s">
        <v>186</v>
      </c>
      <c r="C19" s="62">
        <v>264</v>
      </c>
      <c r="D19" s="63" t="s">
        <v>191</v>
      </c>
      <c r="E19" s="109">
        <v>192.6</v>
      </c>
      <c r="F19" s="62" t="s">
        <v>59</v>
      </c>
      <c r="G19" s="63" t="s">
        <v>186</v>
      </c>
      <c r="H19" s="62">
        <v>120</v>
      </c>
      <c r="I19" s="63" t="s">
        <v>192</v>
      </c>
      <c r="J19" s="107">
        <v>112.5</v>
      </c>
      <c r="L19" s="68"/>
      <c r="O19" s="69"/>
      <c r="P19" s="68"/>
    </row>
    <row r="20" spans="1:16" s="67" customFormat="1" ht="24" customHeight="1">
      <c r="A20" s="62" t="s">
        <v>60</v>
      </c>
      <c r="B20" s="63" t="s">
        <v>186</v>
      </c>
      <c r="C20" s="62">
        <v>267</v>
      </c>
      <c r="D20" s="73" t="s">
        <v>189</v>
      </c>
      <c r="E20" s="109">
        <v>188.6</v>
      </c>
      <c r="F20" s="62" t="s">
        <v>60</v>
      </c>
      <c r="G20" s="63" t="s">
        <v>186</v>
      </c>
      <c r="H20" s="62">
        <v>95</v>
      </c>
      <c r="I20" s="73" t="s">
        <v>223</v>
      </c>
      <c r="J20" s="107">
        <v>98.6</v>
      </c>
      <c r="L20" s="68"/>
      <c r="O20" s="69"/>
      <c r="P20" s="68"/>
    </row>
    <row r="21" spans="1:16" s="67" customFormat="1" ht="24" customHeight="1">
      <c r="A21" s="62" t="s">
        <v>61</v>
      </c>
      <c r="B21" s="63" t="s">
        <v>186</v>
      </c>
      <c r="C21" s="97">
        <v>95</v>
      </c>
      <c r="D21" s="73" t="s">
        <v>223</v>
      </c>
      <c r="E21" s="107">
        <v>180.75</v>
      </c>
      <c r="F21" s="62"/>
      <c r="G21" s="63"/>
      <c r="H21" s="72"/>
      <c r="I21" s="73"/>
      <c r="J21" s="98"/>
      <c r="L21" s="68"/>
      <c r="O21" s="69"/>
      <c r="P21" s="75"/>
    </row>
    <row r="22" spans="1:16" s="67" customFormat="1" ht="24" customHeight="1">
      <c r="A22" s="62" t="s">
        <v>62</v>
      </c>
      <c r="B22" s="63" t="s">
        <v>186</v>
      </c>
      <c r="C22" s="62">
        <v>120</v>
      </c>
      <c r="D22" s="63" t="s">
        <v>192</v>
      </c>
      <c r="E22" s="109">
        <v>177.1</v>
      </c>
      <c r="F22" s="62"/>
      <c r="G22" s="63"/>
      <c r="H22" s="73"/>
      <c r="I22" s="74"/>
      <c r="J22" s="98"/>
      <c r="L22" s="68"/>
      <c r="O22" s="69"/>
      <c r="P22" s="68"/>
    </row>
    <row r="23" spans="1:20" s="67" customFormat="1" ht="24" customHeight="1">
      <c r="A23" s="62" t="s">
        <v>63</v>
      </c>
      <c r="B23" s="63" t="s">
        <v>186</v>
      </c>
      <c r="C23" s="62">
        <v>80</v>
      </c>
      <c r="D23" s="73" t="s">
        <v>198</v>
      </c>
      <c r="E23" s="109">
        <v>170.4</v>
      </c>
      <c r="F23" s="62"/>
      <c r="G23" s="63"/>
      <c r="H23" s="73"/>
      <c r="I23" s="63"/>
      <c r="J23" s="98"/>
      <c r="L23" s="68"/>
      <c r="O23" s="69"/>
      <c r="P23" s="68"/>
      <c r="R23" s="68"/>
      <c r="S23" s="68"/>
      <c r="T23" s="70"/>
    </row>
    <row r="24" spans="1:7" s="67" customFormat="1" ht="24" customHeight="1">
      <c r="A24" s="62"/>
      <c r="B24" s="63"/>
      <c r="D24" s="73"/>
      <c r="E24" s="65"/>
      <c r="F24" s="73"/>
      <c r="G24" s="73"/>
    </row>
    <row r="25" spans="1:7" s="67" customFormat="1" ht="24" customHeight="1">
      <c r="A25" s="62"/>
      <c r="B25" s="63"/>
      <c r="C25" s="72"/>
      <c r="D25" s="63"/>
      <c r="E25" s="65"/>
      <c r="F25" s="73"/>
      <c r="G25" s="73"/>
    </row>
    <row r="26" spans="1:9" s="67" customFormat="1" ht="24" customHeight="1">
      <c r="A26" s="62"/>
      <c r="B26" s="63"/>
      <c r="C26" s="97"/>
      <c r="D26" s="73"/>
      <c r="E26" s="65"/>
      <c r="F26" s="73"/>
      <c r="G26" s="73"/>
      <c r="H26" s="73"/>
      <c r="I26" s="73"/>
    </row>
    <row r="27" spans="1:9" s="67" customFormat="1" ht="24" customHeight="1">
      <c r="A27" s="62"/>
      <c r="B27" s="63"/>
      <c r="C27" s="62"/>
      <c r="D27" s="63"/>
      <c r="F27" s="73"/>
      <c r="G27" s="73"/>
      <c r="H27" s="73"/>
      <c r="I27" s="73"/>
    </row>
    <row r="28" spans="6:9" s="67" customFormat="1" ht="24" customHeight="1">
      <c r="F28" s="73"/>
      <c r="G28" s="73"/>
      <c r="H28" s="73"/>
      <c r="I28" s="73"/>
    </row>
    <row r="29" spans="6:10" s="67" customFormat="1" ht="24" customHeight="1">
      <c r="F29" s="63"/>
      <c r="G29" s="63"/>
      <c r="H29" s="63"/>
      <c r="I29" s="73"/>
      <c r="J29" s="64"/>
    </row>
    <row r="30" spans="3:9" s="67" customFormat="1" ht="24" customHeight="1">
      <c r="C30" s="66" t="s">
        <v>200</v>
      </c>
      <c r="D30" s="64"/>
      <c r="F30" s="63"/>
      <c r="G30" s="63"/>
      <c r="H30" s="66" t="s">
        <v>200</v>
      </c>
      <c r="I30" s="64"/>
    </row>
    <row r="31" spans="3:9" s="67" customFormat="1" ht="24" customHeight="1">
      <c r="C31" s="66"/>
      <c r="D31" s="64"/>
      <c r="F31" s="63"/>
      <c r="G31" s="63"/>
      <c r="H31" s="66"/>
      <c r="I31" s="64"/>
    </row>
    <row r="32" spans="1:9" s="67" customFormat="1" ht="24" customHeight="1">
      <c r="A32" s="76"/>
      <c r="B32" s="66"/>
      <c r="C32" s="66" t="s">
        <v>201</v>
      </c>
      <c r="D32" s="64"/>
      <c r="E32" s="77"/>
      <c r="F32" s="64"/>
      <c r="G32" s="64"/>
      <c r="H32" s="66" t="s">
        <v>201</v>
      </c>
      <c r="I32" s="64"/>
    </row>
    <row r="33" spans="1:8" s="67" customFormat="1" ht="18.75" customHeight="1">
      <c r="A33" s="66"/>
      <c r="B33" s="64"/>
      <c r="C33" s="78" t="s">
        <v>391</v>
      </c>
      <c r="D33" s="64"/>
      <c r="E33" s="64"/>
      <c r="F33" s="66"/>
      <c r="G33" s="64"/>
      <c r="H33" s="78" t="s">
        <v>391</v>
      </c>
    </row>
    <row r="34" spans="1:20" s="67" customFormat="1" ht="18.75" customHeight="1">
      <c r="A34" s="64"/>
      <c r="B34" s="64"/>
      <c r="C34" s="78"/>
      <c r="D34" s="66"/>
      <c r="E34" s="64"/>
      <c r="F34" s="64"/>
      <c r="G34" s="64"/>
      <c r="H34" s="64"/>
      <c r="L34" s="66"/>
      <c r="M34" s="64"/>
      <c r="N34" s="64"/>
      <c r="O34" s="79"/>
      <c r="P34" s="66"/>
      <c r="R34" s="64"/>
      <c r="S34" s="64"/>
      <c r="T34" s="77"/>
    </row>
    <row r="35" spans="1:20" s="67" customFormat="1" ht="18.75" customHeight="1">
      <c r="A35" s="66"/>
      <c r="B35" s="64"/>
      <c r="C35" s="78"/>
      <c r="D35" s="66"/>
      <c r="E35" s="64"/>
      <c r="F35" s="66"/>
      <c r="G35" s="64"/>
      <c r="H35" s="64"/>
      <c r="I35" s="66"/>
      <c r="J35" s="64"/>
      <c r="L35" s="66"/>
      <c r="M35" s="64"/>
      <c r="N35" s="64"/>
      <c r="O35" s="79"/>
      <c r="P35" s="66"/>
      <c r="R35" s="64"/>
      <c r="S35" s="66"/>
      <c r="T35" s="77"/>
    </row>
    <row r="36" spans="1:20" ht="18">
      <c r="A36" s="62"/>
      <c r="B36" s="63"/>
      <c r="C36" s="62"/>
      <c r="D36" s="63"/>
      <c r="E36" s="1"/>
      <c r="F36" s="1"/>
      <c r="G36" s="1"/>
      <c r="J36" s="1"/>
      <c r="L36" s="31"/>
      <c r="M36" s="1"/>
      <c r="N36" s="1"/>
      <c r="O36" s="80"/>
      <c r="P36" s="31"/>
      <c r="R36" s="31"/>
      <c r="S36" s="31"/>
      <c r="T36" s="81"/>
    </row>
    <row r="37" spans="1:20" ht="18">
      <c r="A37" s="62"/>
      <c r="B37" s="63"/>
      <c r="C37" s="62"/>
      <c r="D37" s="63"/>
      <c r="E37" s="1"/>
      <c r="F37" s="31"/>
      <c r="G37" s="1"/>
      <c r="J37" s="1"/>
      <c r="L37" s="31"/>
      <c r="M37" s="1"/>
      <c r="N37" s="1"/>
      <c r="O37" s="80"/>
      <c r="P37" s="31"/>
      <c r="R37" s="31"/>
      <c r="S37" s="31"/>
      <c r="T37" s="81"/>
    </row>
    <row r="38" spans="1:20" ht="18">
      <c r="A38" s="62"/>
      <c r="B38" s="63"/>
      <c r="C38" s="62"/>
      <c r="D38" s="63"/>
      <c r="E38" s="1"/>
      <c r="F38" s="1"/>
      <c r="G38" s="1"/>
      <c r="J38" s="1"/>
      <c r="L38" s="31"/>
      <c r="M38" s="1"/>
      <c r="N38" s="1"/>
      <c r="O38" s="80"/>
      <c r="P38" s="31"/>
      <c r="R38" s="31"/>
      <c r="S38" s="31"/>
      <c r="T38" s="81"/>
    </row>
    <row r="39" spans="1:20" ht="18">
      <c r="A39" s="62"/>
      <c r="B39" s="63"/>
      <c r="C39" s="72"/>
      <c r="D39" s="73"/>
      <c r="E39" s="1"/>
      <c r="F39" s="31"/>
      <c r="G39" s="1"/>
      <c r="J39" s="1"/>
      <c r="L39" s="31"/>
      <c r="M39" s="1"/>
      <c r="N39" s="1"/>
      <c r="O39" s="80"/>
      <c r="P39" s="31"/>
      <c r="R39" s="31"/>
      <c r="S39" s="31"/>
      <c r="T39" s="82"/>
    </row>
    <row r="40" spans="1:20" ht="18">
      <c r="A40" s="88"/>
      <c r="B40" s="63"/>
      <c r="C40" s="62"/>
      <c r="D40" s="63"/>
      <c r="E40" s="1"/>
      <c r="F40" s="1"/>
      <c r="G40" s="1"/>
      <c r="J40" s="1"/>
      <c r="L40" s="31"/>
      <c r="M40" s="1"/>
      <c r="N40" s="1"/>
      <c r="O40" s="80"/>
      <c r="P40" s="31"/>
      <c r="R40" s="1"/>
      <c r="S40" s="31"/>
      <c r="T40" s="81"/>
    </row>
    <row r="41" spans="1:20" ht="18">
      <c r="A41" s="62"/>
      <c r="B41" s="63"/>
      <c r="C41" s="62"/>
      <c r="D41" s="63"/>
      <c r="E41" s="1" t="s">
        <v>349</v>
      </c>
      <c r="F41" s="2"/>
      <c r="G41" s="2"/>
      <c r="L41" s="31"/>
      <c r="M41" s="1"/>
      <c r="N41" s="1"/>
      <c r="O41" s="80"/>
      <c r="P41" s="31"/>
      <c r="R41" s="31"/>
      <c r="S41" s="31"/>
      <c r="T41" s="82"/>
    </row>
    <row r="42" spans="1:20" ht="18">
      <c r="A42" s="62"/>
      <c r="B42" s="63"/>
      <c r="C42" s="62"/>
      <c r="D42" s="63"/>
      <c r="E42" s="1"/>
      <c r="F42" s="2"/>
      <c r="G42" s="2"/>
      <c r="L42" s="31"/>
      <c r="M42" s="1"/>
      <c r="N42" s="1"/>
      <c r="O42" s="80"/>
      <c r="P42" s="31"/>
      <c r="R42" s="1"/>
      <c r="S42" s="31"/>
      <c r="T42" s="82"/>
    </row>
    <row r="43" spans="1:20" ht="18">
      <c r="A43" s="62"/>
      <c r="B43" s="63"/>
      <c r="C43" s="72"/>
      <c r="D43" s="63"/>
      <c r="F43" s="2"/>
      <c r="G43" s="2"/>
      <c r="L43" s="31"/>
      <c r="M43" s="1"/>
      <c r="N43" s="1"/>
      <c r="O43" s="80"/>
      <c r="P43" s="31"/>
      <c r="R43" s="31"/>
      <c r="S43" s="31"/>
      <c r="T43" s="82"/>
    </row>
    <row r="44" spans="1:20" ht="18">
      <c r="A44" s="62"/>
      <c r="B44" s="63"/>
      <c r="C44" s="62"/>
      <c r="D44" s="63"/>
      <c r="F44" s="2"/>
      <c r="G44" s="2"/>
      <c r="L44" s="31"/>
      <c r="M44" s="1"/>
      <c r="N44" s="1"/>
      <c r="O44" s="80"/>
      <c r="P44" s="31"/>
      <c r="R44" s="31"/>
      <c r="S44" s="31"/>
      <c r="T44" s="82"/>
    </row>
    <row r="45" spans="1:7" ht="18">
      <c r="A45" s="62"/>
      <c r="B45" s="63"/>
      <c r="C45" s="62"/>
      <c r="D45" s="63"/>
      <c r="F45" s="2"/>
      <c r="G45" s="2"/>
    </row>
    <row r="46" spans="1:7" ht="18">
      <c r="A46" s="89"/>
      <c r="B46" s="73"/>
      <c r="C46" s="72"/>
      <c r="D46" s="73"/>
      <c r="F46" s="2"/>
      <c r="G46" s="2"/>
    </row>
    <row r="47" spans="1:4" ht="18">
      <c r="A47" s="88"/>
      <c r="B47" s="73"/>
      <c r="C47" s="73"/>
      <c r="D47" s="73"/>
    </row>
    <row r="48" spans="1:4" ht="18">
      <c r="A48" s="62"/>
      <c r="B48" s="73"/>
      <c r="C48" s="73"/>
      <c r="D48" s="74"/>
    </row>
    <row r="49" ht="18">
      <c r="B49" s="73"/>
    </row>
    <row r="50" ht="18">
      <c r="B50" s="63"/>
    </row>
    <row r="51" ht="18">
      <c r="B51" s="63"/>
    </row>
    <row r="52" spans="1:2" ht="18">
      <c r="A52" s="72"/>
      <c r="B52" s="63"/>
    </row>
    <row r="53" ht="12.75">
      <c r="C53" s="67"/>
    </row>
    <row r="54" ht="18">
      <c r="C54" s="72"/>
    </row>
    <row r="55" ht="12.75">
      <c r="C55" s="67"/>
    </row>
  </sheetData>
  <sheetProtection/>
  <mergeCells count="13">
    <mergeCell ref="G9:H9"/>
    <mergeCell ref="A1:E1"/>
    <mergeCell ref="F1:J1"/>
    <mergeCell ref="A2:E2"/>
    <mergeCell ref="F2:J2"/>
    <mergeCell ref="A3:E3"/>
    <mergeCell ref="F3:J3"/>
    <mergeCell ref="L1:V1"/>
    <mergeCell ref="L2:V2"/>
    <mergeCell ref="L3:V3"/>
    <mergeCell ref="L4:V4"/>
    <mergeCell ref="A4:E4"/>
    <mergeCell ref="F4:J4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215"/>
  <sheetViews>
    <sheetView zoomScale="75" zoomScaleNormal="75" zoomScalePageLayoutView="0" workbookViewId="0" topLeftCell="A1">
      <selection activeCell="A43" sqref="A43:I44"/>
    </sheetView>
  </sheetViews>
  <sheetFormatPr defaultColWidth="9.00390625" defaultRowHeight="12.75"/>
  <cols>
    <col min="1" max="1" width="5.25390625" style="0" customWidth="1"/>
    <col min="2" max="2" width="16.00390625" style="0" customWidth="1"/>
    <col min="3" max="3" width="16.875" style="0" customWidth="1"/>
    <col min="4" max="5" width="7.875" style="0" customWidth="1"/>
    <col min="6" max="7" width="7.75390625" style="0" customWidth="1"/>
    <col min="8" max="8" width="9.00390625" style="0" customWidth="1"/>
    <col min="9" max="9" width="7.75390625" style="0" customWidth="1"/>
    <col min="10" max="10" width="5.125" style="0" customWidth="1"/>
    <col min="11" max="12" width="16.00390625" style="0" customWidth="1"/>
    <col min="13" max="16" width="7.625" style="0" customWidth="1"/>
    <col min="17" max="17" width="8.875" style="0" customWidth="1"/>
    <col min="18" max="18" width="7.625" style="0" customWidth="1"/>
    <col min="19" max="19" width="5.00390625" style="0" customWidth="1"/>
    <col min="20" max="21" width="16.00390625" style="0" customWidth="1"/>
    <col min="22" max="25" width="7.875" style="0" customWidth="1"/>
    <col min="26" max="26" width="9.00390625" style="0" customWidth="1"/>
    <col min="27" max="27" width="7.875" style="0" customWidth="1"/>
    <col min="28" max="28" width="4.75390625" style="0" customWidth="1"/>
    <col min="29" max="30" width="16.00390625" style="0" customWidth="1"/>
    <col min="31" max="34" width="7.25390625" style="0" customWidth="1"/>
    <col min="35" max="35" width="9.00390625" style="0" customWidth="1"/>
    <col min="36" max="36" width="7.25390625" style="0" customWidth="1"/>
    <col min="37" max="37" width="5.00390625" style="0" customWidth="1"/>
    <col min="38" max="39" width="15.875" style="0" customWidth="1"/>
    <col min="40" max="43" width="7.75390625" style="0" customWidth="1"/>
    <col min="44" max="44" width="8.125" style="0" customWidth="1"/>
    <col min="45" max="45" width="7.75390625" style="0" customWidth="1"/>
    <col min="46" max="46" width="5.00390625" style="0" customWidth="1"/>
    <col min="47" max="48" width="16.125" style="0" customWidth="1"/>
    <col min="49" max="52" width="7.375" style="0" customWidth="1"/>
    <col min="53" max="53" width="8.75390625" style="0" customWidth="1"/>
    <col min="54" max="54" width="7.375" style="0" customWidth="1"/>
    <col min="55" max="55" width="5.00390625" style="0" customWidth="1"/>
    <col min="56" max="57" width="16.00390625" style="0" customWidth="1"/>
    <col min="58" max="61" width="7.625" style="0" customWidth="1"/>
    <col min="62" max="62" width="8.625" style="0" customWidth="1"/>
    <col min="63" max="63" width="7.625" style="0" customWidth="1"/>
    <col min="64" max="64" width="4.625" style="0" customWidth="1"/>
    <col min="65" max="66" width="16.375" style="0" customWidth="1"/>
    <col min="67" max="70" width="7.625" style="0" customWidth="1"/>
    <col min="71" max="71" width="8.875" style="0" customWidth="1"/>
    <col min="72" max="72" width="7.625" style="0" customWidth="1"/>
    <col min="73" max="73" width="5.00390625" style="0" customWidth="1"/>
    <col min="74" max="75" width="16.00390625" style="0" customWidth="1"/>
    <col min="76" max="79" width="7.625" style="0" customWidth="1"/>
    <col min="80" max="80" width="8.875" style="0" customWidth="1"/>
    <col min="81" max="81" width="7.625" style="0" customWidth="1"/>
    <col min="82" max="82" width="4.25390625" style="0" customWidth="1"/>
    <col min="83" max="84" width="15.25390625" style="0" customWidth="1"/>
    <col min="85" max="88" width="7.875" style="0" customWidth="1"/>
    <col min="89" max="89" width="8.625" style="0" customWidth="1"/>
    <col min="90" max="90" width="7.875" style="0" customWidth="1"/>
    <col min="91" max="91" width="5.00390625" style="0" customWidth="1"/>
    <col min="92" max="93" width="16.00390625" style="0" customWidth="1"/>
    <col min="94" max="97" width="7.875" style="0" customWidth="1"/>
    <col min="98" max="98" width="8.875" style="0" customWidth="1"/>
    <col min="99" max="99" width="7.875" style="0" customWidth="1"/>
    <col min="100" max="100" width="5.00390625" style="0" customWidth="1"/>
    <col min="101" max="102" width="16.00390625" style="0" customWidth="1"/>
    <col min="103" max="106" width="7.875" style="0" customWidth="1"/>
    <col min="107" max="107" width="8.875" style="0" customWidth="1"/>
    <col min="108" max="108" width="7.875" style="0" customWidth="1"/>
    <col min="109" max="109" width="4.375" style="0" customWidth="1"/>
    <col min="110" max="111" width="16.00390625" style="0" customWidth="1"/>
    <col min="112" max="115" width="7.625" style="0" customWidth="1"/>
    <col min="116" max="116" width="8.875" style="0" customWidth="1"/>
    <col min="117" max="117" width="7.625" style="0" customWidth="1"/>
    <col min="118" max="118" width="5.00390625" style="0" customWidth="1"/>
    <col min="119" max="120" width="16.00390625" style="0" customWidth="1"/>
    <col min="121" max="124" width="7.875" style="0" customWidth="1"/>
    <col min="125" max="125" width="9.00390625" style="0" customWidth="1"/>
    <col min="126" max="126" width="7.875" style="0" customWidth="1"/>
    <col min="127" max="127" width="5.00390625" style="0" customWidth="1"/>
    <col min="128" max="129" width="16.00390625" style="0" customWidth="1"/>
    <col min="130" max="133" width="7.875" style="0" customWidth="1"/>
    <col min="134" max="134" width="8.875" style="0" customWidth="1"/>
    <col min="135" max="135" width="7.875" style="0" customWidth="1"/>
    <col min="136" max="136" width="4.875" style="0" customWidth="1"/>
    <col min="137" max="137" width="16.00390625" style="0" customWidth="1"/>
    <col min="138" max="138" width="17.00390625" style="0" customWidth="1"/>
    <col min="139" max="139" width="7.875" style="0" customWidth="1"/>
    <col min="140" max="140" width="7.75390625" style="0" customWidth="1"/>
    <col min="141" max="142" width="7.875" style="0" customWidth="1"/>
    <col min="143" max="143" width="9.00390625" style="0" customWidth="1"/>
    <col min="144" max="144" width="7.875" style="0" customWidth="1"/>
    <col min="145" max="145" width="5.25390625" style="0" customWidth="1"/>
    <col min="146" max="146" width="15.875" style="0" customWidth="1"/>
    <col min="147" max="147" width="16.875" style="0" customWidth="1"/>
    <col min="148" max="148" width="7.75390625" style="0" customWidth="1"/>
    <col min="149" max="151" width="7.875" style="0" customWidth="1"/>
    <col min="152" max="152" width="9.00390625" style="0" customWidth="1"/>
    <col min="153" max="153" width="7.875" style="0" customWidth="1"/>
    <col min="154" max="154" width="5.25390625" style="0" customWidth="1"/>
    <col min="155" max="155" width="15.875" style="0" customWidth="1"/>
    <col min="156" max="156" width="17.00390625" style="0" customWidth="1"/>
    <col min="157" max="160" width="7.875" style="0" customWidth="1"/>
    <col min="161" max="161" width="8.875" style="0" customWidth="1"/>
    <col min="162" max="162" width="7.75390625" style="0" customWidth="1"/>
    <col min="163" max="163" width="5.375" style="0" customWidth="1"/>
    <col min="164" max="164" width="15.875" style="0" customWidth="1"/>
    <col min="165" max="165" width="17.125" style="0" customWidth="1"/>
    <col min="166" max="169" width="7.875" style="0" customWidth="1"/>
    <col min="171" max="171" width="7.875" style="0" customWidth="1"/>
    <col min="172" max="172" width="0.12890625" style="0" customWidth="1"/>
    <col min="174" max="174" width="17.00390625" style="0" customWidth="1"/>
    <col min="175" max="178" width="7.875" style="0" customWidth="1"/>
    <col min="180" max="180" width="7.875" style="0" customWidth="1"/>
    <col min="181" max="181" width="5.25390625" style="0" customWidth="1"/>
    <col min="183" max="183" width="17.00390625" style="0" customWidth="1"/>
    <col min="184" max="187" width="7.875" style="0" customWidth="1"/>
    <col min="189" max="189" width="7.875" style="0" customWidth="1"/>
    <col min="190" max="190" width="5.25390625" style="0" customWidth="1"/>
    <col min="192" max="192" width="17.00390625" style="0" customWidth="1"/>
    <col min="193" max="196" width="7.875" style="0" customWidth="1"/>
    <col min="198" max="198" width="7.875" style="0" customWidth="1"/>
  </cols>
  <sheetData>
    <row r="1" spans="1:144" ht="20.25">
      <c r="A1" s="121" t="s">
        <v>238</v>
      </c>
      <c r="B1" s="121"/>
      <c r="C1" s="121"/>
      <c r="D1" s="121"/>
      <c r="E1" s="121"/>
      <c r="F1" s="121"/>
      <c r="G1" s="121"/>
      <c r="H1" s="121"/>
      <c r="I1" s="121"/>
      <c r="J1" s="121" t="s">
        <v>238</v>
      </c>
      <c r="K1" s="121"/>
      <c r="L1" s="121"/>
      <c r="M1" s="121"/>
      <c r="N1" s="121"/>
      <c r="O1" s="121"/>
      <c r="P1" s="121"/>
      <c r="Q1" s="121"/>
      <c r="R1" s="121"/>
      <c r="S1" s="121" t="s">
        <v>238</v>
      </c>
      <c r="T1" s="121"/>
      <c r="U1" s="121"/>
      <c r="V1" s="121"/>
      <c r="W1" s="121"/>
      <c r="X1" s="121"/>
      <c r="Y1" s="121"/>
      <c r="Z1" s="121"/>
      <c r="AA1" s="121"/>
      <c r="AB1" s="121" t="s">
        <v>238</v>
      </c>
      <c r="AC1" s="121"/>
      <c r="AD1" s="121"/>
      <c r="AE1" s="121"/>
      <c r="AF1" s="121"/>
      <c r="AG1" s="121"/>
      <c r="AH1" s="121"/>
      <c r="AI1" s="121"/>
      <c r="AJ1" s="121"/>
      <c r="AK1" s="121" t="s">
        <v>238</v>
      </c>
      <c r="AL1" s="121"/>
      <c r="AM1" s="121"/>
      <c r="AN1" s="121"/>
      <c r="AO1" s="121"/>
      <c r="AP1" s="121"/>
      <c r="AQ1" s="121"/>
      <c r="AR1" s="121"/>
      <c r="AS1" s="121"/>
      <c r="AT1" s="121" t="s">
        <v>238</v>
      </c>
      <c r="AU1" s="121"/>
      <c r="AV1" s="121"/>
      <c r="AW1" s="121"/>
      <c r="AX1" s="121"/>
      <c r="AY1" s="121"/>
      <c r="AZ1" s="121"/>
      <c r="BA1" s="121"/>
      <c r="BB1" s="121"/>
      <c r="BC1" s="121" t="s">
        <v>238</v>
      </c>
      <c r="BD1" s="121"/>
      <c r="BE1" s="121"/>
      <c r="BF1" s="121"/>
      <c r="BG1" s="121"/>
      <c r="BH1" s="121"/>
      <c r="BI1" s="121"/>
      <c r="BJ1" s="121"/>
      <c r="BK1" s="121"/>
      <c r="BL1" s="121" t="s">
        <v>238</v>
      </c>
      <c r="BM1" s="121"/>
      <c r="BN1" s="121"/>
      <c r="BO1" s="121"/>
      <c r="BP1" s="121"/>
      <c r="BQ1" s="121"/>
      <c r="BR1" s="121"/>
      <c r="BS1" s="121"/>
      <c r="BT1" s="121"/>
      <c r="BU1" s="121" t="s">
        <v>238</v>
      </c>
      <c r="BV1" s="121"/>
      <c r="BW1" s="121"/>
      <c r="BX1" s="121"/>
      <c r="BY1" s="121"/>
      <c r="BZ1" s="121"/>
      <c r="CA1" s="121"/>
      <c r="CB1" s="121"/>
      <c r="CC1" s="121"/>
      <c r="CD1" s="121" t="s">
        <v>238</v>
      </c>
      <c r="CE1" s="121"/>
      <c r="CF1" s="121"/>
      <c r="CG1" s="121"/>
      <c r="CH1" s="121"/>
      <c r="CI1" s="121"/>
      <c r="CJ1" s="121"/>
      <c r="CK1" s="121"/>
      <c r="CL1" s="121"/>
      <c r="CM1" s="121" t="s">
        <v>238</v>
      </c>
      <c r="CN1" s="121"/>
      <c r="CO1" s="121"/>
      <c r="CP1" s="121"/>
      <c r="CQ1" s="121"/>
      <c r="CR1" s="121"/>
      <c r="CS1" s="121"/>
      <c r="CT1" s="121"/>
      <c r="CU1" s="121"/>
      <c r="CV1" s="121" t="s">
        <v>238</v>
      </c>
      <c r="CW1" s="121"/>
      <c r="CX1" s="121"/>
      <c r="CY1" s="121"/>
      <c r="CZ1" s="121"/>
      <c r="DA1" s="121"/>
      <c r="DB1" s="121"/>
      <c r="DC1" s="121"/>
      <c r="DD1" s="121"/>
      <c r="DE1" s="121" t="s">
        <v>238</v>
      </c>
      <c r="DF1" s="121"/>
      <c r="DG1" s="121"/>
      <c r="DH1" s="121"/>
      <c r="DI1" s="121"/>
      <c r="DJ1" s="121"/>
      <c r="DK1" s="121"/>
      <c r="DL1" s="121"/>
      <c r="DM1" s="121"/>
      <c r="DN1" s="121" t="s">
        <v>238</v>
      </c>
      <c r="DO1" s="121"/>
      <c r="DP1" s="121"/>
      <c r="DQ1" s="121"/>
      <c r="DR1" s="121"/>
      <c r="DS1" s="121"/>
      <c r="DT1" s="121"/>
      <c r="DU1" s="121"/>
      <c r="DV1" s="121"/>
      <c r="DW1" s="121" t="s">
        <v>238</v>
      </c>
      <c r="DX1" s="121"/>
      <c r="DY1" s="121"/>
      <c r="DZ1" s="121"/>
      <c r="EA1" s="121"/>
      <c r="EB1" s="121"/>
      <c r="EC1" s="121"/>
      <c r="ED1" s="121"/>
      <c r="EE1" s="121"/>
      <c r="EF1" s="121" t="s">
        <v>238</v>
      </c>
      <c r="EG1" s="121"/>
      <c r="EH1" s="121"/>
      <c r="EI1" s="121"/>
      <c r="EJ1" s="121"/>
      <c r="EK1" s="121"/>
      <c r="EL1" s="121"/>
      <c r="EM1" s="121"/>
      <c r="EN1" s="121"/>
    </row>
    <row r="2" spans="1:144" ht="20.2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 t="s">
        <v>38</v>
      </c>
      <c r="K2" s="121"/>
      <c r="L2" s="121"/>
      <c r="M2" s="121"/>
      <c r="N2" s="121"/>
      <c r="O2" s="121"/>
      <c r="P2" s="121"/>
      <c r="Q2" s="121"/>
      <c r="R2" s="121"/>
      <c r="S2" s="121" t="s">
        <v>38</v>
      </c>
      <c r="T2" s="121"/>
      <c r="U2" s="121"/>
      <c r="V2" s="121"/>
      <c r="W2" s="121"/>
      <c r="X2" s="121"/>
      <c r="Y2" s="121"/>
      <c r="Z2" s="121"/>
      <c r="AA2" s="121"/>
      <c r="AB2" s="121" t="s">
        <v>38</v>
      </c>
      <c r="AC2" s="121"/>
      <c r="AD2" s="121"/>
      <c r="AE2" s="121"/>
      <c r="AF2" s="121"/>
      <c r="AG2" s="121"/>
      <c r="AH2" s="121"/>
      <c r="AI2" s="121"/>
      <c r="AJ2" s="121"/>
      <c r="AK2" s="121" t="s">
        <v>38</v>
      </c>
      <c r="AL2" s="121"/>
      <c r="AM2" s="121"/>
      <c r="AN2" s="121"/>
      <c r="AO2" s="121"/>
      <c r="AP2" s="121"/>
      <c r="AQ2" s="121"/>
      <c r="AR2" s="121"/>
      <c r="AS2" s="121"/>
      <c r="AT2" s="121" t="s">
        <v>38</v>
      </c>
      <c r="AU2" s="121"/>
      <c r="AV2" s="121"/>
      <c r="AW2" s="121"/>
      <c r="AX2" s="121"/>
      <c r="AY2" s="121"/>
      <c r="AZ2" s="121"/>
      <c r="BA2" s="121"/>
      <c r="BB2" s="121"/>
      <c r="BC2" s="121" t="s">
        <v>38</v>
      </c>
      <c r="BD2" s="121"/>
      <c r="BE2" s="121"/>
      <c r="BF2" s="121"/>
      <c r="BG2" s="121"/>
      <c r="BH2" s="121"/>
      <c r="BI2" s="121"/>
      <c r="BJ2" s="121"/>
      <c r="BK2" s="121"/>
      <c r="BL2" s="121" t="s">
        <v>38</v>
      </c>
      <c r="BM2" s="121"/>
      <c r="BN2" s="121"/>
      <c r="BO2" s="121"/>
      <c r="BP2" s="121"/>
      <c r="BQ2" s="121"/>
      <c r="BR2" s="121"/>
      <c r="BS2" s="121"/>
      <c r="BT2" s="121"/>
      <c r="BU2" s="121" t="s">
        <v>38</v>
      </c>
      <c r="BV2" s="121"/>
      <c r="BW2" s="121"/>
      <c r="BX2" s="121"/>
      <c r="BY2" s="121"/>
      <c r="BZ2" s="121"/>
      <c r="CA2" s="121"/>
      <c r="CB2" s="121"/>
      <c r="CC2" s="121"/>
      <c r="CD2" s="121" t="s">
        <v>38</v>
      </c>
      <c r="CE2" s="121"/>
      <c r="CF2" s="121"/>
      <c r="CG2" s="121"/>
      <c r="CH2" s="121"/>
      <c r="CI2" s="121"/>
      <c r="CJ2" s="121"/>
      <c r="CK2" s="121"/>
      <c r="CL2" s="121"/>
      <c r="CM2" s="121" t="s">
        <v>38</v>
      </c>
      <c r="CN2" s="121"/>
      <c r="CO2" s="121"/>
      <c r="CP2" s="121"/>
      <c r="CQ2" s="121"/>
      <c r="CR2" s="121"/>
      <c r="CS2" s="121"/>
      <c r="CT2" s="121"/>
      <c r="CU2" s="121"/>
      <c r="CV2" s="121" t="s">
        <v>38</v>
      </c>
      <c r="CW2" s="121"/>
      <c r="CX2" s="121"/>
      <c r="CY2" s="121"/>
      <c r="CZ2" s="121"/>
      <c r="DA2" s="121"/>
      <c r="DB2" s="121"/>
      <c r="DC2" s="121"/>
      <c r="DD2" s="121"/>
      <c r="DE2" s="121" t="s">
        <v>38</v>
      </c>
      <c r="DF2" s="121"/>
      <c r="DG2" s="121"/>
      <c r="DH2" s="121"/>
      <c r="DI2" s="121"/>
      <c r="DJ2" s="121"/>
      <c r="DK2" s="121"/>
      <c r="DL2" s="121"/>
      <c r="DM2" s="121"/>
      <c r="DN2" s="121" t="s">
        <v>38</v>
      </c>
      <c r="DO2" s="121"/>
      <c r="DP2" s="121"/>
      <c r="DQ2" s="121"/>
      <c r="DR2" s="121"/>
      <c r="DS2" s="121"/>
      <c r="DT2" s="121"/>
      <c r="DU2" s="121"/>
      <c r="DV2" s="121"/>
      <c r="DW2" s="121" t="s">
        <v>38</v>
      </c>
      <c r="DX2" s="121"/>
      <c r="DY2" s="121"/>
      <c r="DZ2" s="121"/>
      <c r="EA2" s="121"/>
      <c r="EB2" s="121"/>
      <c r="EC2" s="121"/>
      <c r="ED2" s="121"/>
      <c r="EE2" s="121"/>
      <c r="EF2" s="121" t="s">
        <v>38</v>
      </c>
      <c r="EG2" s="121"/>
      <c r="EH2" s="121"/>
      <c r="EI2" s="121"/>
      <c r="EJ2" s="121"/>
      <c r="EK2" s="121"/>
      <c r="EL2" s="121"/>
      <c r="EM2" s="121"/>
      <c r="EN2" s="121"/>
    </row>
    <row r="3" spans="1:14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</row>
    <row r="5" spans="1:144" ht="18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 t="s">
        <v>0</v>
      </c>
      <c r="K5" s="112"/>
      <c r="L5" s="112"/>
      <c r="M5" s="112"/>
      <c r="N5" s="112"/>
      <c r="O5" s="112"/>
      <c r="P5" s="112"/>
      <c r="Q5" s="112"/>
      <c r="R5" s="112"/>
      <c r="S5" s="112" t="s">
        <v>0</v>
      </c>
      <c r="T5" s="112"/>
      <c r="U5" s="112"/>
      <c r="V5" s="112"/>
      <c r="W5" s="112"/>
      <c r="X5" s="112"/>
      <c r="Y5" s="112"/>
      <c r="Z5" s="112"/>
      <c r="AA5" s="112"/>
      <c r="AB5" s="112" t="s">
        <v>0</v>
      </c>
      <c r="AC5" s="112"/>
      <c r="AD5" s="112"/>
      <c r="AE5" s="112"/>
      <c r="AF5" s="112"/>
      <c r="AG5" s="112"/>
      <c r="AH5" s="112"/>
      <c r="AI5" s="112"/>
      <c r="AJ5" s="112"/>
      <c r="AK5" s="112" t="s">
        <v>0</v>
      </c>
      <c r="AL5" s="112"/>
      <c r="AM5" s="112"/>
      <c r="AN5" s="112"/>
      <c r="AO5" s="112"/>
      <c r="AP5" s="112"/>
      <c r="AQ5" s="112"/>
      <c r="AR5" s="112"/>
      <c r="AS5" s="112"/>
      <c r="AT5" s="112" t="s">
        <v>0</v>
      </c>
      <c r="AU5" s="112"/>
      <c r="AV5" s="112"/>
      <c r="AW5" s="112"/>
      <c r="AX5" s="112"/>
      <c r="AY5" s="112"/>
      <c r="AZ5" s="112"/>
      <c r="BA5" s="112"/>
      <c r="BB5" s="112"/>
      <c r="BC5" s="112" t="s">
        <v>0</v>
      </c>
      <c r="BD5" s="112"/>
      <c r="BE5" s="112"/>
      <c r="BF5" s="112"/>
      <c r="BG5" s="112"/>
      <c r="BH5" s="112"/>
      <c r="BI5" s="112"/>
      <c r="BJ5" s="112"/>
      <c r="BK5" s="112"/>
      <c r="BL5" s="112" t="s">
        <v>0</v>
      </c>
      <c r="BM5" s="112"/>
      <c r="BN5" s="112"/>
      <c r="BO5" s="112"/>
      <c r="BP5" s="112"/>
      <c r="BQ5" s="112"/>
      <c r="BR5" s="112"/>
      <c r="BS5" s="112"/>
      <c r="BT5" s="112"/>
      <c r="BU5" s="112" t="s">
        <v>0</v>
      </c>
      <c r="BV5" s="112"/>
      <c r="BW5" s="112"/>
      <c r="BX5" s="112"/>
      <c r="BY5" s="112"/>
      <c r="BZ5" s="112"/>
      <c r="CA5" s="112"/>
      <c r="CB5" s="112"/>
      <c r="CC5" s="112"/>
      <c r="CD5" s="112" t="s">
        <v>0</v>
      </c>
      <c r="CE5" s="112"/>
      <c r="CF5" s="112"/>
      <c r="CG5" s="112"/>
      <c r="CH5" s="112"/>
      <c r="CI5" s="112"/>
      <c r="CJ5" s="112"/>
      <c r="CK5" s="112"/>
      <c r="CL5" s="112"/>
      <c r="CM5" s="112" t="s">
        <v>0</v>
      </c>
      <c r="CN5" s="112"/>
      <c r="CO5" s="112"/>
      <c r="CP5" s="112"/>
      <c r="CQ5" s="112"/>
      <c r="CR5" s="112"/>
      <c r="CS5" s="112"/>
      <c r="CT5" s="112"/>
      <c r="CU5" s="112"/>
      <c r="CV5" s="112" t="s">
        <v>0</v>
      </c>
      <c r="CW5" s="112"/>
      <c r="CX5" s="112"/>
      <c r="CY5" s="112"/>
      <c r="CZ5" s="112"/>
      <c r="DA5" s="112"/>
      <c r="DB5" s="112"/>
      <c r="DC5" s="112"/>
      <c r="DD5" s="112"/>
      <c r="DE5" s="112" t="s">
        <v>0</v>
      </c>
      <c r="DF5" s="112"/>
      <c r="DG5" s="112"/>
      <c r="DH5" s="112"/>
      <c r="DI5" s="112"/>
      <c r="DJ5" s="112"/>
      <c r="DK5" s="112"/>
      <c r="DL5" s="112"/>
      <c r="DM5" s="112"/>
      <c r="DN5" s="112" t="s">
        <v>0</v>
      </c>
      <c r="DO5" s="112"/>
      <c r="DP5" s="112"/>
      <c r="DQ5" s="112"/>
      <c r="DR5" s="112"/>
      <c r="DS5" s="112"/>
      <c r="DT5" s="112"/>
      <c r="DU5" s="112"/>
      <c r="DV5" s="112"/>
      <c r="DW5" s="112" t="s">
        <v>0</v>
      </c>
      <c r="DX5" s="112"/>
      <c r="DY5" s="112"/>
      <c r="DZ5" s="112"/>
      <c r="EA5" s="112"/>
      <c r="EB5" s="112"/>
      <c r="EC5" s="112"/>
      <c r="ED5" s="112"/>
      <c r="EE5" s="112"/>
      <c r="EF5" s="112" t="s">
        <v>0</v>
      </c>
      <c r="EG5" s="112"/>
      <c r="EH5" s="112"/>
      <c r="EI5" s="112"/>
      <c r="EJ5" s="112"/>
      <c r="EK5" s="112"/>
      <c r="EL5" s="112"/>
      <c r="EM5" s="112"/>
      <c r="EN5" s="112"/>
    </row>
    <row r="6" ht="12.75">
      <c r="BK6" s="1"/>
    </row>
    <row r="7" spans="3:142" ht="12.75">
      <c r="C7" s="128">
        <v>45043</v>
      </c>
      <c r="D7" s="120"/>
      <c r="E7" s="120"/>
      <c r="F7" s="120"/>
      <c r="G7" s="120"/>
      <c r="L7" s="128">
        <v>45043</v>
      </c>
      <c r="M7" s="120"/>
      <c r="N7" s="120"/>
      <c r="O7" s="120"/>
      <c r="P7" s="120"/>
      <c r="U7" s="128">
        <v>45043</v>
      </c>
      <c r="V7" s="120"/>
      <c r="W7" s="120"/>
      <c r="X7" s="120"/>
      <c r="Y7" s="120"/>
      <c r="AD7" s="128">
        <v>45043</v>
      </c>
      <c r="AE7" s="120"/>
      <c r="AF7" s="120"/>
      <c r="AG7" s="120"/>
      <c r="AH7" s="120"/>
      <c r="AM7" s="128">
        <v>45043</v>
      </c>
      <c r="AN7" s="120"/>
      <c r="AO7" s="120"/>
      <c r="AP7" s="120"/>
      <c r="AQ7" s="120"/>
      <c r="AV7" s="128">
        <v>45043</v>
      </c>
      <c r="AW7" s="120"/>
      <c r="AX7" s="120"/>
      <c r="AY7" s="120"/>
      <c r="AZ7" s="120"/>
      <c r="BE7" s="128">
        <v>45043</v>
      </c>
      <c r="BF7" s="120"/>
      <c r="BG7" s="120"/>
      <c r="BH7" s="120"/>
      <c r="BI7" s="120"/>
      <c r="BN7" s="128">
        <v>45043</v>
      </c>
      <c r="BO7" s="120"/>
      <c r="BP7" s="120"/>
      <c r="BQ7" s="120"/>
      <c r="BR7" s="120"/>
      <c r="BW7" s="128">
        <v>45043</v>
      </c>
      <c r="BX7" s="120"/>
      <c r="BY7" s="120"/>
      <c r="BZ7" s="120"/>
      <c r="CA7" s="120"/>
      <c r="CF7" s="128">
        <v>45043</v>
      </c>
      <c r="CG7" s="120"/>
      <c r="CH7" s="120"/>
      <c r="CI7" s="120"/>
      <c r="CJ7" s="120"/>
      <c r="CO7" s="128">
        <v>45043</v>
      </c>
      <c r="CP7" s="120"/>
      <c r="CQ7" s="120"/>
      <c r="CR7" s="120"/>
      <c r="CS7" s="120"/>
      <c r="CX7" s="128">
        <v>45043</v>
      </c>
      <c r="CY7" s="120"/>
      <c r="CZ7" s="120"/>
      <c r="DA7" s="120"/>
      <c r="DB7" s="120"/>
      <c r="DG7" s="128">
        <v>45043</v>
      </c>
      <c r="DH7" s="120"/>
      <c r="DI7" s="120"/>
      <c r="DJ7" s="120"/>
      <c r="DK7" s="120"/>
      <c r="DP7" s="128">
        <v>45043</v>
      </c>
      <c r="DQ7" s="120"/>
      <c r="DR7" s="120"/>
      <c r="DS7" s="120"/>
      <c r="DT7" s="120"/>
      <c r="DY7" s="128">
        <v>45043</v>
      </c>
      <c r="DZ7" s="120"/>
      <c r="EA7" s="120"/>
      <c r="EB7" s="120"/>
      <c r="EC7" s="120"/>
      <c r="EH7" s="128">
        <v>45043</v>
      </c>
      <c r="EI7" s="120"/>
      <c r="EJ7" s="120"/>
      <c r="EK7" s="120"/>
      <c r="EL7" s="120"/>
    </row>
    <row r="11" spans="1:144" ht="20.25">
      <c r="A11" t="s">
        <v>20</v>
      </c>
      <c r="C11" s="5">
        <v>303</v>
      </c>
      <c r="F11" t="s">
        <v>34</v>
      </c>
      <c r="H11" s="129" t="s">
        <v>44</v>
      </c>
      <c r="I11" s="129"/>
      <c r="J11" t="s">
        <v>20</v>
      </c>
      <c r="L11" s="5">
        <v>267</v>
      </c>
      <c r="O11" t="s">
        <v>34</v>
      </c>
      <c r="Q11" s="129" t="s">
        <v>48</v>
      </c>
      <c r="R11" s="129"/>
      <c r="S11" t="s">
        <v>20</v>
      </c>
      <c r="U11" s="5">
        <v>80</v>
      </c>
      <c r="X11" t="s">
        <v>34</v>
      </c>
      <c r="Z11" s="90" t="s">
        <v>41</v>
      </c>
      <c r="AA11" s="90"/>
      <c r="AB11" t="s">
        <v>20</v>
      </c>
      <c r="AD11" s="5">
        <v>120</v>
      </c>
      <c r="AG11" t="s">
        <v>34</v>
      </c>
      <c r="AI11" s="90" t="s">
        <v>42</v>
      </c>
      <c r="AJ11" s="90"/>
      <c r="AK11" t="s">
        <v>20</v>
      </c>
      <c r="AM11" s="5">
        <v>264</v>
      </c>
      <c r="AP11" t="s">
        <v>34</v>
      </c>
      <c r="AR11" s="90" t="s">
        <v>47</v>
      </c>
      <c r="AS11" s="90"/>
      <c r="AT11" t="s">
        <v>20</v>
      </c>
      <c r="AV11" s="5">
        <v>301</v>
      </c>
      <c r="AY11" t="s">
        <v>34</v>
      </c>
      <c r="BA11" s="90" t="s">
        <v>45</v>
      </c>
      <c r="BB11" s="90"/>
      <c r="BC11" t="s">
        <v>20</v>
      </c>
      <c r="BE11" s="5">
        <v>127</v>
      </c>
      <c r="BH11" t="s">
        <v>34</v>
      </c>
      <c r="BJ11" s="90" t="s">
        <v>40</v>
      </c>
      <c r="BK11" s="90"/>
      <c r="BL11" t="s">
        <v>20</v>
      </c>
      <c r="BN11" s="5">
        <v>356</v>
      </c>
      <c r="BQ11" t="s">
        <v>34</v>
      </c>
      <c r="BS11" s="90" t="s">
        <v>46</v>
      </c>
      <c r="BT11" s="90"/>
      <c r="BU11" t="s">
        <v>20</v>
      </c>
      <c r="BW11" s="5">
        <v>204</v>
      </c>
      <c r="BZ11" t="s">
        <v>34</v>
      </c>
      <c r="CB11" s="90" t="s">
        <v>43</v>
      </c>
      <c r="CC11" s="90"/>
      <c r="CD11" t="s">
        <v>20</v>
      </c>
      <c r="CF11" s="5">
        <v>14</v>
      </c>
      <c r="CI11" t="s">
        <v>34</v>
      </c>
      <c r="CK11" s="90" t="s">
        <v>49</v>
      </c>
      <c r="CL11" s="90"/>
      <c r="CM11" t="s">
        <v>20</v>
      </c>
      <c r="CO11" s="5">
        <v>220</v>
      </c>
      <c r="CR11" t="s">
        <v>34</v>
      </c>
      <c r="CT11" s="90" t="s">
        <v>50</v>
      </c>
      <c r="CU11" s="90"/>
      <c r="CV11" t="s">
        <v>20</v>
      </c>
      <c r="CX11" s="5">
        <v>26</v>
      </c>
      <c r="DA11" t="s">
        <v>34</v>
      </c>
      <c r="DC11" s="90" t="s">
        <v>51</v>
      </c>
      <c r="DD11" s="90"/>
      <c r="DE11" t="s">
        <v>20</v>
      </c>
      <c r="DG11" s="5">
        <v>95</v>
      </c>
      <c r="DJ11" t="s">
        <v>34</v>
      </c>
      <c r="DL11" s="129" t="s">
        <v>224</v>
      </c>
      <c r="DM11" s="129"/>
      <c r="DN11" t="s">
        <v>20</v>
      </c>
      <c r="DP11" s="5"/>
      <c r="DS11" t="s">
        <v>34</v>
      </c>
      <c r="DU11" s="129" t="s">
        <v>49</v>
      </c>
      <c r="DV11" s="129"/>
      <c r="DW11" t="s">
        <v>20</v>
      </c>
      <c r="DY11" s="5"/>
      <c r="EB11" t="s">
        <v>34</v>
      </c>
      <c r="ED11" s="129" t="s">
        <v>50</v>
      </c>
      <c r="EE11" s="129"/>
      <c r="EF11" t="s">
        <v>20</v>
      </c>
      <c r="EH11" s="5"/>
      <c r="EK11" t="s">
        <v>34</v>
      </c>
      <c r="EM11" s="129"/>
      <c r="EN11" s="129"/>
    </row>
    <row r="15" spans="1:144" ht="6.75" customHeight="1">
      <c r="A15" s="12"/>
      <c r="B15" s="6"/>
      <c r="C15" s="7"/>
      <c r="D15" s="125" t="s">
        <v>33</v>
      </c>
      <c r="E15" s="125" t="s">
        <v>36</v>
      </c>
      <c r="F15" s="122" t="s">
        <v>23</v>
      </c>
      <c r="G15" s="125" t="s">
        <v>37</v>
      </c>
      <c r="H15" s="122" t="s">
        <v>24</v>
      </c>
      <c r="I15" s="122" t="s">
        <v>9</v>
      </c>
      <c r="J15" s="12"/>
      <c r="K15" s="6"/>
      <c r="L15" s="7"/>
      <c r="M15" s="125" t="s">
        <v>33</v>
      </c>
      <c r="N15" s="125" t="s">
        <v>36</v>
      </c>
      <c r="O15" s="122" t="s">
        <v>23</v>
      </c>
      <c r="P15" s="125" t="s">
        <v>37</v>
      </c>
      <c r="Q15" s="122" t="s">
        <v>24</v>
      </c>
      <c r="R15" s="122" t="s">
        <v>9</v>
      </c>
      <c r="S15" s="12"/>
      <c r="T15" s="6"/>
      <c r="U15" s="7"/>
      <c r="V15" s="125" t="s">
        <v>33</v>
      </c>
      <c r="W15" s="125" t="s">
        <v>36</v>
      </c>
      <c r="X15" s="122" t="s">
        <v>23</v>
      </c>
      <c r="Y15" s="125" t="s">
        <v>37</v>
      </c>
      <c r="Z15" s="122" t="s">
        <v>24</v>
      </c>
      <c r="AA15" s="122" t="s">
        <v>9</v>
      </c>
      <c r="AB15" s="12"/>
      <c r="AC15" s="6"/>
      <c r="AD15" s="7"/>
      <c r="AE15" s="125" t="s">
        <v>33</v>
      </c>
      <c r="AF15" s="125" t="s">
        <v>36</v>
      </c>
      <c r="AG15" s="122" t="s">
        <v>23</v>
      </c>
      <c r="AH15" s="125" t="s">
        <v>37</v>
      </c>
      <c r="AI15" s="122" t="s">
        <v>24</v>
      </c>
      <c r="AJ15" s="122" t="s">
        <v>9</v>
      </c>
      <c r="AK15" s="12"/>
      <c r="AL15" s="6"/>
      <c r="AM15" s="7"/>
      <c r="AN15" s="125" t="s">
        <v>33</v>
      </c>
      <c r="AO15" s="125" t="s">
        <v>36</v>
      </c>
      <c r="AP15" s="122" t="s">
        <v>23</v>
      </c>
      <c r="AQ15" s="125" t="s">
        <v>37</v>
      </c>
      <c r="AR15" s="122" t="s">
        <v>24</v>
      </c>
      <c r="AS15" s="122" t="s">
        <v>9</v>
      </c>
      <c r="AT15" s="12"/>
      <c r="AU15" s="6"/>
      <c r="AV15" s="7"/>
      <c r="AW15" s="125" t="s">
        <v>33</v>
      </c>
      <c r="AX15" s="125" t="s">
        <v>36</v>
      </c>
      <c r="AY15" s="122" t="s">
        <v>23</v>
      </c>
      <c r="AZ15" s="125" t="s">
        <v>37</v>
      </c>
      <c r="BA15" s="122" t="s">
        <v>24</v>
      </c>
      <c r="BB15" s="122" t="s">
        <v>9</v>
      </c>
      <c r="BC15" s="12"/>
      <c r="BD15" s="6"/>
      <c r="BE15" s="7"/>
      <c r="BF15" s="125" t="s">
        <v>33</v>
      </c>
      <c r="BG15" s="125" t="s">
        <v>36</v>
      </c>
      <c r="BH15" s="122" t="s">
        <v>23</v>
      </c>
      <c r="BI15" s="125" t="s">
        <v>37</v>
      </c>
      <c r="BJ15" s="122" t="s">
        <v>24</v>
      </c>
      <c r="BK15" s="122" t="s">
        <v>9</v>
      </c>
      <c r="BL15" s="12"/>
      <c r="BM15" s="6"/>
      <c r="BN15" s="7"/>
      <c r="BO15" s="125" t="s">
        <v>33</v>
      </c>
      <c r="BP15" s="125" t="s">
        <v>36</v>
      </c>
      <c r="BQ15" s="122" t="s">
        <v>23</v>
      </c>
      <c r="BR15" s="125" t="s">
        <v>37</v>
      </c>
      <c r="BS15" s="122" t="s">
        <v>24</v>
      </c>
      <c r="BT15" s="122" t="s">
        <v>9</v>
      </c>
      <c r="BU15" s="12"/>
      <c r="BV15" s="6"/>
      <c r="BW15" s="7"/>
      <c r="BX15" s="125" t="s">
        <v>33</v>
      </c>
      <c r="BY15" s="125" t="s">
        <v>36</v>
      </c>
      <c r="BZ15" s="122" t="s">
        <v>23</v>
      </c>
      <c r="CA15" s="125" t="s">
        <v>37</v>
      </c>
      <c r="CB15" s="122" t="s">
        <v>24</v>
      </c>
      <c r="CC15" s="122" t="s">
        <v>9</v>
      </c>
      <c r="CD15" s="12"/>
      <c r="CE15" s="6"/>
      <c r="CF15" s="7"/>
      <c r="CG15" s="125" t="s">
        <v>33</v>
      </c>
      <c r="CH15" s="125" t="s">
        <v>36</v>
      </c>
      <c r="CI15" s="122" t="s">
        <v>23</v>
      </c>
      <c r="CJ15" s="125" t="s">
        <v>37</v>
      </c>
      <c r="CK15" s="122" t="s">
        <v>24</v>
      </c>
      <c r="CL15" s="122" t="s">
        <v>9</v>
      </c>
      <c r="CM15" s="12"/>
      <c r="CN15" s="6"/>
      <c r="CO15" s="7"/>
      <c r="CP15" s="125" t="s">
        <v>33</v>
      </c>
      <c r="CQ15" s="125" t="s">
        <v>36</v>
      </c>
      <c r="CR15" s="122" t="s">
        <v>23</v>
      </c>
      <c r="CS15" s="125" t="s">
        <v>37</v>
      </c>
      <c r="CT15" s="122" t="s">
        <v>24</v>
      </c>
      <c r="CU15" s="122" t="s">
        <v>9</v>
      </c>
      <c r="CV15" s="12"/>
      <c r="CW15" s="6"/>
      <c r="CX15" s="7"/>
      <c r="CY15" s="125" t="s">
        <v>33</v>
      </c>
      <c r="CZ15" s="125" t="s">
        <v>36</v>
      </c>
      <c r="DA15" s="122" t="s">
        <v>23</v>
      </c>
      <c r="DB15" s="125" t="s">
        <v>37</v>
      </c>
      <c r="DC15" s="122" t="s">
        <v>24</v>
      </c>
      <c r="DD15" s="122" t="s">
        <v>9</v>
      </c>
      <c r="DE15" s="12"/>
      <c r="DF15" s="6"/>
      <c r="DG15" s="7"/>
      <c r="DH15" s="125" t="s">
        <v>33</v>
      </c>
      <c r="DI15" s="125" t="s">
        <v>36</v>
      </c>
      <c r="DJ15" s="122" t="s">
        <v>23</v>
      </c>
      <c r="DK15" s="125" t="s">
        <v>37</v>
      </c>
      <c r="DL15" s="122" t="s">
        <v>24</v>
      </c>
      <c r="DM15" s="122" t="s">
        <v>9</v>
      </c>
      <c r="DN15" s="12"/>
      <c r="DO15" s="6"/>
      <c r="DP15" s="7"/>
      <c r="DQ15" s="125" t="s">
        <v>33</v>
      </c>
      <c r="DR15" s="125" t="s">
        <v>36</v>
      </c>
      <c r="DS15" s="122" t="s">
        <v>23</v>
      </c>
      <c r="DT15" s="125" t="s">
        <v>37</v>
      </c>
      <c r="DU15" s="122" t="s">
        <v>24</v>
      </c>
      <c r="DV15" s="122" t="s">
        <v>9</v>
      </c>
      <c r="DW15" s="12"/>
      <c r="DX15" s="6"/>
      <c r="DY15" s="7"/>
      <c r="DZ15" s="125" t="s">
        <v>33</v>
      </c>
      <c r="EA15" s="125" t="s">
        <v>36</v>
      </c>
      <c r="EB15" s="122" t="s">
        <v>23</v>
      </c>
      <c r="EC15" s="125" t="s">
        <v>37</v>
      </c>
      <c r="ED15" s="122" t="s">
        <v>24</v>
      </c>
      <c r="EE15" s="122" t="s">
        <v>9</v>
      </c>
      <c r="EF15" s="12"/>
      <c r="EG15" s="6"/>
      <c r="EH15" s="7"/>
      <c r="EI15" s="125" t="s">
        <v>33</v>
      </c>
      <c r="EJ15" s="125" t="s">
        <v>36</v>
      </c>
      <c r="EK15" s="122" t="s">
        <v>23</v>
      </c>
      <c r="EL15" s="125" t="s">
        <v>37</v>
      </c>
      <c r="EM15" s="122" t="s">
        <v>24</v>
      </c>
      <c r="EN15" s="122" t="s">
        <v>9</v>
      </c>
    </row>
    <row r="16" spans="1:144" ht="12.75">
      <c r="A16" s="13"/>
      <c r="B16" s="8"/>
      <c r="C16" s="1"/>
      <c r="D16" s="126"/>
      <c r="E16" s="126"/>
      <c r="F16" s="123"/>
      <c r="G16" s="126"/>
      <c r="H16" s="123"/>
      <c r="I16" s="123"/>
      <c r="J16" s="13"/>
      <c r="K16" s="8"/>
      <c r="L16" s="1"/>
      <c r="M16" s="126"/>
      <c r="N16" s="126"/>
      <c r="O16" s="123"/>
      <c r="P16" s="126"/>
      <c r="Q16" s="123"/>
      <c r="R16" s="123"/>
      <c r="S16" s="13"/>
      <c r="T16" s="8"/>
      <c r="U16" s="1"/>
      <c r="V16" s="126"/>
      <c r="W16" s="126"/>
      <c r="X16" s="123"/>
      <c r="Y16" s="126"/>
      <c r="Z16" s="123"/>
      <c r="AA16" s="123"/>
      <c r="AB16" s="13"/>
      <c r="AC16" s="8"/>
      <c r="AD16" s="1"/>
      <c r="AE16" s="126"/>
      <c r="AF16" s="126"/>
      <c r="AG16" s="123"/>
      <c r="AH16" s="126"/>
      <c r="AI16" s="123"/>
      <c r="AJ16" s="123"/>
      <c r="AK16" s="13"/>
      <c r="AL16" s="8"/>
      <c r="AM16" s="1"/>
      <c r="AN16" s="126"/>
      <c r="AO16" s="126"/>
      <c r="AP16" s="123"/>
      <c r="AQ16" s="126"/>
      <c r="AR16" s="123"/>
      <c r="AS16" s="123"/>
      <c r="AT16" s="13"/>
      <c r="AU16" s="8"/>
      <c r="AV16" s="1"/>
      <c r="AW16" s="126"/>
      <c r="AX16" s="126"/>
      <c r="AY16" s="123"/>
      <c r="AZ16" s="126"/>
      <c r="BA16" s="123"/>
      <c r="BB16" s="123"/>
      <c r="BC16" s="13"/>
      <c r="BD16" s="8"/>
      <c r="BE16" s="1"/>
      <c r="BF16" s="126"/>
      <c r="BG16" s="126"/>
      <c r="BH16" s="123"/>
      <c r="BI16" s="126"/>
      <c r="BJ16" s="123"/>
      <c r="BK16" s="123"/>
      <c r="BL16" s="13"/>
      <c r="BM16" s="8"/>
      <c r="BN16" s="1"/>
      <c r="BO16" s="126"/>
      <c r="BP16" s="126"/>
      <c r="BQ16" s="123"/>
      <c r="BR16" s="126"/>
      <c r="BS16" s="123"/>
      <c r="BT16" s="123"/>
      <c r="BU16" s="13"/>
      <c r="BV16" s="8"/>
      <c r="BW16" s="1"/>
      <c r="BX16" s="126"/>
      <c r="BY16" s="126"/>
      <c r="BZ16" s="123"/>
      <c r="CA16" s="126"/>
      <c r="CB16" s="123"/>
      <c r="CC16" s="123"/>
      <c r="CD16" s="13"/>
      <c r="CE16" s="8"/>
      <c r="CF16" s="1"/>
      <c r="CG16" s="126"/>
      <c r="CH16" s="126"/>
      <c r="CI16" s="123"/>
      <c r="CJ16" s="126"/>
      <c r="CK16" s="123"/>
      <c r="CL16" s="123"/>
      <c r="CM16" s="13"/>
      <c r="CN16" s="8"/>
      <c r="CO16" s="1"/>
      <c r="CP16" s="126"/>
      <c r="CQ16" s="126"/>
      <c r="CR16" s="123"/>
      <c r="CS16" s="126"/>
      <c r="CT16" s="123"/>
      <c r="CU16" s="123"/>
      <c r="CV16" s="13"/>
      <c r="CW16" s="8"/>
      <c r="CX16" s="1"/>
      <c r="CY16" s="126"/>
      <c r="CZ16" s="126"/>
      <c r="DA16" s="123"/>
      <c r="DB16" s="126"/>
      <c r="DC16" s="123"/>
      <c r="DD16" s="123"/>
      <c r="DE16" s="13"/>
      <c r="DF16" s="8"/>
      <c r="DG16" s="1"/>
      <c r="DH16" s="126"/>
      <c r="DI16" s="126"/>
      <c r="DJ16" s="123"/>
      <c r="DK16" s="126"/>
      <c r="DL16" s="123"/>
      <c r="DM16" s="123"/>
      <c r="DN16" s="13"/>
      <c r="DO16" s="8"/>
      <c r="DP16" s="1"/>
      <c r="DQ16" s="126"/>
      <c r="DR16" s="126"/>
      <c r="DS16" s="123"/>
      <c r="DT16" s="126"/>
      <c r="DU16" s="123"/>
      <c r="DV16" s="123"/>
      <c r="DW16" s="13"/>
      <c r="DX16" s="8"/>
      <c r="DY16" s="1"/>
      <c r="DZ16" s="126"/>
      <c r="EA16" s="126"/>
      <c r="EB16" s="123"/>
      <c r="EC16" s="126"/>
      <c r="ED16" s="123"/>
      <c r="EE16" s="123"/>
      <c r="EF16" s="13"/>
      <c r="EG16" s="8"/>
      <c r="EH16" s="1"/>
      <c r="EI16" s="126"/>
      <c r="EJ16" s="126"/>
      <c r="EK16" s="123"/>
      <c r="EL16" s="126"/>
      <c r="EM16" s="123"/>
      <c r="EN16" s="123"/>
    </row>
    <row r="17" spans="1:144" ht="12.75">
      <c r="A17" s="13"/>
      <c r="B17" s="8"/>
      <c r="C17" s="9" t="s">
        <v>22</v>
      </c>
      <c r="D17" s="126"/>
      <c r="E17" s="126"/>
      <c r="F17" s="123"/>
      <c r="G17" s="126"/>
      <c r="H17" s="123"/>
      <c r="I17" s="123"/>
      <c r="J17" s="13"/>
      <c r="K17" s="8"/>
      <c r="L17" s="9" t="s">
        <v>22</v>
      </c>
      <c r="M17" s="126"/>
      <c r="N17" s="126"/>
      <c r="O17" s="123"/>
      <c r="P17" s="126"/>
      <c r="Q17" s="123"/>
      <c r="R17" s="123"/>
      <c r="S17" s="13"/>
      <c r="T17" s="8"/>
      <c r="U17" s="9" t="s">
        <v>22</v>
      </c>
      <c r="V17" s="126"/>
      <c r="W17" s="126"/>
      <c r="X17" s="123"/>
      <c r="Y17" s="126"/>
      <c r="Z17" s="123"/>
      <c r="AA17" s="123"/>
      <c r="AB17" s="13"/>
      <c r="AC17" s="8"/>
      <c r="AD17" s="9" t="s">
        <v>22</v>
      </c>
      <c r="AE17" s="126"/>
      <c r="AF17" s="126"/>
      <c r="AG17" s="123"/>
      <c r="AH17" s="126"/>
      <c r="AI17" s="123"/>
      <c r="AJ17" s="123"/>
      <c r="AK17" s="13"/>
      <c r="AL17" s="8"/>
      <c r="AM17" s="9" t="s">
        <v>22</v>
      </c>
      <c r="AN17" s="126"/>
      <c r="AO17" s="126"/>
      <c r="AP17" s="123"/>
      <c r="AQ17" s="126"/>
      <c r="AR17" s="123"/>
      <c r="AS17" s="123"/>
      <c r="AT17" s="13"/>
      <c r="AU17" s="8"/>
      <c r="AV17" s="9" t="s">
        <v>22</v>
      </c>
      <c r="AW17" s="126"/>
      <c r="AX17" s="126"/>
      <c r="AY17" s="123"/>
      <c r="AZ17" s="126"/>
      <c r="BA17" s="123"/>
      <c r="BB17" s="123"/>
      <c r="BC17" s="13"/>
      <c r="BD17" s="8"/>
      <c r="BE17" s="9" t="s">
        <v>22</v>
      </c>
      <c r="BF17" s="126"/>
      <c r="BG17" s="126"/>
      <c r="BH17" s="123"/>
      <c r="BI17" s="126"/>
      <c r="BJ17" s="123"/>
      <c r="BK17" s="123"/>
      <c r="BL17" s="13"/>
      <c r="BM17" s="8"/>
      <c r="BN17" s="9" t="s">
        <v>22</v>
      </c>
      <c r="BO17" s="126"/>
      <c r="BP17" s="126"/>
      <c r="BQ17" s="123"/>
      <c r="BR17" s="126"/>
      <c r="BS17" s="123"/>
      <c r="BT17" s="123"/>
      <c r="BU17" s="13"/>
      <c r="BV17" s="8"/>
      <c r="BW17" s="9" t="s">
        <v>22</v>
      </c>
      <c r="BX17" s="126"/>
      <c r="BY17" s="126"/>
      <c r="BZ17" s="123"/>
      <c r="CA17" s="126"/>
      <c r="CB17" s="123"/>
      <c r="CC17" s="123"/>
      <c r="CD17" s="13"/>
      <c r="CE17" s="8"/>
      <c r="CF17" s="9" t="s">
        <v>22</v>
      </c>
      <c r="CG17" s="126"/>
      <c r="CH17" s="126"/>
      <c r="CI17" s="123"/>
      <c r="CJ17" s="126"/>
      <c r="CK17" s="123"/>
      <c r="CL17" s="123"/>
      <c r="CM17" s="13"/>
      <c r="CN17" s="8"/>
      <c r="CO17" s="9" t="s">
        <v>22</v>
      </c>
      <c r="CP17" s="126"/>
      <c r="CQ17" s="126"/>
      <c r="CR17" s="123"/>
      <c r="CS17" s="126"/>
      <c r="CT17" s="123"/>
      <c r="CU17" s="123"/>
      <c r="CV17" s="13"/>
      <c r="CW17" s="8"/>
      <c r="CX17" s="9" t="s">
        <v>22</v>
      </c>
      <c r="CY17" s="126"/>
      <c r="CZ17" s="126"/>
      <c r="DA17" s="123"/>
      <c r="DB17" s="126"/>
      <c r="DC17" s="123"/>
      <c r="DD17" s="123"/>
      <c r="DE17" s="13"/>
      <c r="DF17" s="8"/>
      <c r="DG17" s="9" t="s">
        <v>22</v>
      </c>
      <c r="DH17" s="126"/>
      <c r="DI17" s="126"/>
      <c r="DJ17" s="123"/>
      <c r="DK17" s="126"/>
      <c r="DL17" s="123"/>
      <c r="DM17" s="123"/>
      <c r="DN17" s="13"/>
      <c r="DO17" s="8"/>
      <c r="DP17" s="9" t="s">
        <v>22</v>
      </c>
      <c r="DQ17" s="126"/>
      <c r="DR17" s="126"/>
      <c r="DS17" s="123"/>
      <c r="DT17" s="126"/>
      <c r="DU17" s="123"/>
      <c r="DV17" s="123"/>
      <c r="DW17" s="13"/>
      <c r="DX17" s="8"/>
      <c r="DY17" s="9" t="s">
        <v>22</v>
      </c>
      <c r="DZ17" s="126"/>
      <c r="EA17" s="126"/>
      <c r="EB17" s="123"/>
      <c r="EC17" s="126"/>
      <c r="ED17" s="123"/>
      <c r="EE17" s="123"/>
      <c r="EF17" s="13"/>
      <c r="EG17" s="8"/>
      <c r="EH17" s="9" t="s">
        <v>22</v>
      </c>
      <c r="EI17" s="126"/>
      <c r="EJ17" s="126"/>
      <c r="EK17" s="123"/>
      <c r="EL17" s="126"/>
      <c r="EM17" s="123"/>
      <c r="EN17" s="123"/>
    </row>
    <row r="18" spans="1:144" ht="12.75">
      <c r="A18" s="13"/>
      <c r="B18" s="8"/>
      <c r="C18" s="1"/>
      <c r="D18" s="126"/>
      <c r="E18" s="126"/>
      <c r="F18" s="123"/>
      <c r="G18" s="126"/>
      <c r="H18" s="123"/>
      <c r="I18" s="123"/>
      <c r="J18" s="13"/>
      <c r="K18" s="8"/>
      <c r="L18" s="1"/>
      <c r="M18" s="126"/>
      <c r="N18" s="126"/>
      <c r="O18" s="123"/>
      <c r="P18" s="126"/>
      <c r="Q18" s="123"/>
      <c r="R18" s="123"/>
      <c r="S18" s="13"/>
      <c r="T18" s="8"/>
      <c r="U18" s="1"/>
      <c r="V18" s="126"/>
      <c r="W18" s="126"/>
      <c r="X18" s="123"/>
      <c r="Y18" s="126"/>
      <c r="Z18" s="123"/>
      <c r="AA18" s="123"/>
      <c r="AB18" s="13"/>
      <c r="AC18" s="8"/>
      <c r="AD18" s="1"/>
      <c r="AE18" s="126"/>
      <c r="AF18" s="126"/>
      <c r="AG18" s="123"/>
      <c r="AH18" s="126"/>
      <c r="AI18" s="123"/>
      <c r="AJ18" s="123"/>
      <c r="AK18" s="13"/>
      <c r="AL18" s="8"/>
      <c r="AM18" s="1"/>
      <c r="AN18" s="126"/>
      <c r="AO18" s="126"/>
      <c r="AP18" s="123"/>
      <c r="AQ18" s="126"/>
      <c r="AR18" s="123"/>
      <c r="AS18" s="123"/>
      <c r="AT18" s="13"/>
      <c r="AU18" s="8"/>
      <c r="AV18" s="1"/>
      <c r="AW18" s="126"/>
      <c r="AX18" s="126"/>
      <c r="AY18" s="123"/>
      <c r="AZ18" s="126"/>
      <c r="BA18" s="123"/>
      <c r="BB18" s="123"/>
      <c r="BC18" s="13"/>
      <c r="BD18" s="8"/>
      <c r="BE18" s="1"/>
      <c r="BF18" s="126"/>
      <c r="BG18" s="126"/>
      <c r="BH18" s="123"/>
      <c r="BI18" s="126"/>
      <c r="BJ18" s="123"/>
      <c r="BK18" s="123"/>
      <c r="BL18" s="13"/>
      <c r="BM18" s="8"/>
      <c r="BN18" s="1"/>
      <c r="BO18" s="126"/>
      <c r="BP18" s="126"/>
      <c r="BQ18" s="123"/>
      <c r="BR18" s="126"/>
      <c r="BS18" s="123"/>
      <c r="BT18" s="123"/>
      <c r="BU18" s="13"/>
      <c r="BV18" s="8"/>
      <c r="BW18" s="1"/>
      <c r="BX18" s="126"/>
      <c r="BY18" s="126"/>
      <c r="BZ18" s="123"/>
      <c r="CA18" s="126"/>
      <c r="CB18" s="123"/>
      <c r="CC18" s="123"/>
      <c r="CD18" s="13"/>
      <c r="CE18" s="8"/>
      <c r="CF18" s="1"/>
      <c r="CG18" s="126"/>
      <c r="CH18" s="126"/>
      <c r="CI18" s="123"/>
      <c r="CJ18" s="126"/>
      <c r="CK18" s="123"/>
      <c r="CL18" s="123"/>
      <c r="CM18" s="13"/>
      <c r="CN18" s="8"/>
      <c r="CO18" s="1"/>
      <c r="CP18" s="126"/>
      <c r="CQ18" s="126"/>
      <c r="CR18" s="123"/>
      <c r="CS18" s="126"/>
      <c r="CT18" s="123"/>
      <c r="CU18" s="123"/>
      <c r="CV18" s="13"/>
      <c r="CW18" s="8"/>
      <c r="CX18" s="1"/>
      <c r="CY18" s="126"/>
      <c r="CZ18" s="126"/>
      <c r="DA18" s="123"/>
      <c r="DB18" s="126"/>
      <c r="DC18" s="123"/>
      <c r="DD18" s="123"/>
      <c r="DE18" s="13"/>
      <c r="DF18" s="8"/>
      <c r="DG18" s="1"/>
      <c r="DH18" s="126"/>
      <c r="DI18" s="126"/>
      <c r="DJ18" s="123"/>
      <c r="DK18" s="126"/>
      <c r="DL18" s="123"/>
      <c r="DM18" s="123"/>
      <c r="DN18" s="13"/>
      <c r="DO18" s="8"/>
      <c r="DP18" s="1"/>
      <c r="DQ18" s="126"/>
      <c r="DR18" s="126"/>
      <c r="DS18" s="123"/>
      <c r="DT18" s="126"/>
      <c r="DU18" s="123"/>
      <c r="DV18" s="123"/>
      <c r="DW18" s="13"/>
      <c r="DX18" s="8"/>
      <c r="DY18" s="1"/>
      <c r="DZ18" s="126"/>
      <c r="EA18" s="126"/>
      <c r="EB18" s="123"/>
      <c r="EC18" s="126"/>
      <c r="ED18" s="123"/>
      <c r="EE18" s="123"/>
      <c r="EF18" s="13"/>
      <c r="EG18" s="8"/>
      <c r="EH18" s="1"/>
      <c r="EI18" s="126"/>
      <c r="EJ18" s="126"/>
      <c r="EK18" s="123"/>
      <c r="EL18" s="126"/>
      <c r="EM18" s="123"/>
      <c r="EN18" s="123"/>
    </row>
    <row r="19" spans="1:144" ht="12.75">
      <c r="A19" s="25" t="s">
        <v>21</v>
      </c>
      <c r="B19" s="8"/>
      <c r="C19" s="1"/>
      <c r="D19" s="126"/>
      <c r="E19" s="126"/>
      <c r="F19" s="123"/>
      <c r="G19" s="126"/>
      <c r="H19" s="123"/>
      <c r="I19" s="123"/>
      <c r="J19" s="25" t="s">
        <v>21</v>
      </c>
      <c r="K19" s="8"/>
      <c r="L19" s="1"/>
      <c r="M19" s="126"/>
      <c r="N19" s="126"/>
      <c r="O19" s="123"/>
      <c r="P19" s="126"/>
      <c r="Q19" s="123"/>
      <c r="R19" s="123"/>
      <c r="S19" s="25" t="s">
        <v>21</v>
      </c>
      <c r="T19" s="8"/>
      <c r="U19" s="1"/>
      <c r="V19" s="126"/>
      <c r="W19" s="126"/>
      <c r="X19" s="123"/>
      <c r="Y19" s="126"/>
      <c r="Z19" s="123"/>
      <c r="AA19" s="123"/>
      <c r="AB19" s="25" t="s">
        <v>21</v>
      </c>
      <c r="AC19" s="8"/>
      <c r="AD19" s="1"/>
      <c r="AE19" s="126"/>
      <c r="AF19" s="126"/>
      <c r="AG19" s="123"/>
      <c r="AH19" s="126"/>
      <c r="AI19" s="123"/>
      <c r="AJ19" s="123"/>
      <c r="AK19" s="25" t="s">
        <v>21</v>
      </c>
      <c r="AL19" s="8"/>
      <c r="AM19" s="1"/>
      <c r="AN19" s="126"/>
      <c r="AO19" s="126"/>
      <c r="AP19" s="123"/>
      <c r="AQ19" s="126"/>
      <c r="AR19" s="123"/>
      <c r="AS19" s="123"/>
      <c r="AT19" s="25" t="s">
        <v>21</v>
      </c>
      <c r="AU19" s="8"/>
      <c r="AV19" s="1"/>
      <c r="AW19" s="126"/>
      <c r="AX19" s="126"/>
      <c r="AY19" s="123"/>
      <c r="AZ19" s="126"/>
      <c r="BA19" s="123"/>
      <c r="BB19" s="123"/>
      <c r="BC19" s="25" t="s">
        <v>21</v>
      </c>
      <c r="BD19" s="8"/>
      <c r="BE19" s="1"/>
      <c r="BF19" s="126"/>
      <c r="BG19" s="126"/>
      <c r="BH19" s="123"/>
      <c r="BI19" s="126"/>
      <c r="BJ19" s="123"/>
      <c r="BK19" s="123"/>
      <c r="BL19" s="25" t="s">
        <v>21</v>
      </c>
      <c r="BM19" s="8"/>
      <c r="BN19" s="1"/>
      <c r="BO19" s="126"/>
      <c r="BP19" s="126"/>
      <c r="BQ19" s="123"/>
      <c r="BR19" s="126"/>
      <c r="BS19" s="123"/>
      <c r="BT19" s="123"/>
      <c r="BU19" s="25" t="s">
        <v>21</v>
      </c>
      <c r="BV19" s="8"/>
      <c r="BW19" s="1"/>
      <c r="BX19" s="126"/>
      <c r="BY19" s="126"/>
      <c r="BZ19" s="123"/>
      <c r="CA19" s="126"/>
      <c r="CB19" s="123"/>
      <c r="CC19" s="123"/>
      <c r="CD19" s="25" t="s">
        <v>21</v>
      </c>
      <c r="CE19" s="8"/>
      <c r="CF19" s="1"/>
      <c r="CG19" s="126"/>
      <c r="CH19" s="126"/>
      <c r="CI19" s="123"/>
      <c r="CJ19" s="126"/>
      <c r="CK19" s="123"/>
      <c r="CL19" s="123"/>
      <c r="CM19" s="25" t="s">
        <v>21</v>
      </c>
      <c r="CN19" s="8"/>
      <c r="CO19" s="1"/>
      <c r="CP19" s="126"/>
      <c r="CQ19" s="126"/>
      <c r="CR19" s="123"/>
      <c r="CS19" s="126"/>
      <c r="CT19" s="123"/>
      <c r="CU19" s="123"/>
      <c r="CV19" s="25" t="s">
        <v>21</v>
      </c>
      <c r="CW19" s="8"/>
      <c r="CX19" s="1"/>
      <c r="CY19" s="126"/>
      <c r="CZ19" s="126"/>
      <c r="DA19" s="123"/>
      <c r="DB19" s="126"/>
      <c r="DC19" s="123"/>
      <c r="DD19" s="123"/>
      <c r="DE19" s="25" t="s">
        <v>21</v>
      </c>
      <c r="DF19" s="8"/>
      <c r="DG19" s="1"/>
      <c r="DH19" s="126"/>
      <c r="DI19" s="126"/>
      <c r="DJ19" s="123"/>
      <c r="DK19" s="126"/>
      <c r="DL19" s="123"/>
      <c r="DM19" s="123"/>
      <c r="DN19" s="25" t="s">
        <v>21</v>
      </c>
      <c r="DO19" s="8"/>
      <c r="DP19" s="1"/>
      <c r="DQ19" s="126"/>
      <c r="DR19" s="126"/>
      <c r="DS19" s="123"/>
      <c r="DT19" s="126"/>
      <c r="DU19" s="123"/>
      <c r="DV19" s="123"/>
      <c r="DW19" s="25" t="s">
        <v>21</v>
      </c>
      <c r="DX19" s="8"/>
      <c r="DY19" s="1"/>
      <c r="DZ19" s="126"/>
      <c r="EA19" s="126"/>
      <c r="EB19" s="123"/>
      <c r="EC19" s="126"/>
      <c r="ED19" s="123"/>
      <c r="EE19" s="123"/>
      <c r="EF19" s="25" t="s">
        <v>21</v>
      </c>
      <c r="EG19" s="8"/>
      <c r="EH19" s="1"/>
      <c r="EI19" s="126"/>
      <c r="EJ19" s="126"/>
      <c r="EK19" s="123"/>
      <c r="EL19" s="126"/>
      <c r="EM19" s="123"/>
      <c r="EN19" s="123"/>
    </row>
    <row r="20" spans="1:144" ht="12.75">
      <c r="A20" s="13"/>
      <c r="B20" s="8"/>
      <c r="C20" s="1"/>
      <c r="D20" s="126"/>
      <c r="E20" s="126"/>
      <c r="F20" s="123"/>
      <c r="G20" s="126"/>
      <c r="H20" s="123"/>
      <c r="I20" s="123"/>
      <c r="J20" s="13"/>
      <c r="K20" s="8"/>
      <c r="L20" s="1"/>
      <c r="M20" s="126"/>
      <c r="N20" s="126"/>
      <c r="O20" s="123"/>
      <c r="P20" s="126"/>
      <c r="Q20" s="123"/>
      <c r="R20" s="123"/>
      <c r="S20" s="13"/>
      <c r="T20" s="8"/>
      <c r="U20" s="1"/>
      <c r="V20" s="126"/>
      <c r="W20" s="126"/>
      <c r="X20" s="123"/>
      <c r="Y20" s="126"/>
      <c r="Z20" s="123"/>
      <c r="AA20" s="123"/>
      <c r="AB20" s="13"/>
      <c r="AC20" s="8"/>
      <c r="AD20" s="1"/>
      <c r="AE20" s="126"/>
      <c r="AF20" s="126"/>
      <c r="AG20" s="123"/>
      <c r="AH20" s="126"/>
      <c r="AI20" s="123"/>
      <c r="AJ20" s="123"/>
      <c r="AK20" s="13"/>
      <c r="AL20" s="8"/>
      <c r="AM20" s="1"/>
      <c r="AN20" s="126"/>
      <c r="AO20" s="126"/>
      <c r="AP20" s="123"/>
      <c r="AQ20" s="126"/>
      <c r="AR20" s="123"/>
      <c r="AS20" s="123"/>
      <c r="AT20" s="13"/>
      <c r="AU20" s="8"/>
      <c r="AV20" s="1"/>
      <c r="AW20" s="126"/>
      <c r="AX20" s="126"/>
      <c r="AY20" s="123"/>
      <c r="AZ20" s="126"/>
      <c r="BA20" s="123"/>
      <c r="BB20" s="123"/>
      <c r="BC20" s="13"/>
      <c r="BD20" s="8"/>
      <c r="BE20" s="1"/>
      <c r="BF20" s="126"/>
      <c r="BG20" s="126"/>
      <c r="BH20" s="123"/>
      <c r="BI20" s="126"/>
      <c r="BJ20" s="123"/>
      <c r="BK20" s="123"/>
      <c r="BL20" s="13"/>
      <c r="BM20" s="8"/>
      <c r="BN20" s="1"/>
      <c r="BO20" s="126"/>
      <c r="BP20" s="126"/>
      <c r="BQ20" s="123"/>
      <c r="BR20" s="126"/>
      <c r="BS20" s="123"/>
      <c r="BT20" s="123"/>
      <c r="BU20" s="13"/>
      <c r="BV20" s="8"/>
      <c r="BW20" s="1"/>
      <c r="BX20" s="126"/>
      <c r="BY20" s="126"/>
      <c r="BZ20" s="123"/>
      <c r="CA20" s="126"/>
      <c r="CB20" s="123"/>
      <c r="CC20" s="123"/>
      <c r="CD20" s="13"/>
      <c r="CE20" s="8"/>
      <c r="CF20" s="1"/>
      <c r="CG20" s="126"/>
      <c r="CH20" s="126"/>
      <c r="CI20" s="123"/>
      <c r="CJ20" s="126"/>
      <c r="CK20" s="123"/>
      <c r="CL20" s="123"/>
      <c r="CM20" s="13"/>
      <c r="CN20" s="8"/>
      <c r="CO20" s="1"/>
      <c r="CP20" s="126"/>
      <c r="CQ20" s="126"/>
      <c r="CR20" s="123"/>
      <c r="CS20" s="126"/>
      <c r="CT20" s="123"/>
      <c r="CU20" s="123"/>
      <c r="CV20" s="13"/>
      <c r="CW20" s="8"/>
      <c r="CX20" s="1"/>
      <c r="CY20" s="126"/>
      <c r="CZ20" s="126"/>
      <c r="DA20" s="123"/>
      <c r="DB20" s="126"/>
      <c r="DC20" s="123"/>
      <c r="DD20" s="123"/>
      <c r="DE20" s="13"/>
      <c r="DF20" s="8"/>
      <c r="DG20" s="1"/>
      <c r="DH20" s="126"/>
      <c r="DI20" s="126"/>
      <c r="DJ20" s="123"/>
      <c r="DK20" s="126"/>
      <c r="DL20" s="123"/>
      <c r="DM20" s="123"/>
      <c r="DN20" s="13"/>
      <c r="DO20" s="8"/>
      <c r="DP20" s="1"/>
      <c r="DQ20" s="126"/>
      <c r="DR20" s="126"/>
      <c r="DS20" s="123"/>
      <c r="DT20" s="126"/>
      <c r="DU20" s="123"/>
      <c r="DV20" s="123"/>
      <c r="DW20" s="13"/>
      <c r="DX20" s="8"/>
      <c r="DY20" s="1"/>
      <c r="DZ20" s="126"/>
      <c r="EA20" s="126"/>
      <c r="EB20" s="123"/>
      <c r="EC20" s="126"/>
      <c r="ED20" s="123"/>
      <c r="EE20" s="123"/>
      <c r="EF20" s="13"/>
      <c r="EG20" s="8"/>
      <c r="EH20" s="1"/>
      <c r="EI20" s="126"/>
      <c r="EJ20" s="126"/>
      <c r="EK20" s="123"/>
      <c r="EL20" s="126"/>
      <c r="EM20" s="123"/>
      <c r="EN20" s="123"/>
    </row>
    <row r="21" spans="1:144" ht="12.75">
      <c r="A21" s="13"/>
      <c r="B21" s="8"/>
      <c r="C21" s="1"/>
      <c r="D21" s="126"/>
      <c r="E21" s="126"/>
      <c r="F21" s="123"/>
      <c r="G21" s="126"/>
      <c r="H21" s="123"/>
      <c r="I21" s="123"/>
      <c r="J21" s="13"/>
      <c r="K21" s="8"/>
      <c r="L21" s="1"/>
      <c r="M21" s="126"/>
      <c r="N21" s="126"/>
      <c r="O21" s="123"/>
      <c r="P21" s="126"/>
      <c r="Q21" s="123"/>
      <c r="R21" s="123"/>
      <c r="S21" s="13"/>
      <c r="T21" s="8"/>
      <c r="U21" s="1"/>
      <c r="V21" s="126"/>
      <c r="W21" s="126"/>
      <c r="X21" s="123"/>
      <c r="Y21" s="126"/>
      <c r="Z21" s="123"/>
      <c r="AA21" s="123"/>
      <c r="AB21" s="13"/>
      <c r="AC21" s="8"/>
      <c r="AD21" s="1"/>
      <c r="AE21" s="126"/>
      <c r="AF21" s="126"/>
      <c r="AG21" s="123"/>
      <c r="AH21" s="126"/>
      <c r="AI21" s="123"/>
      <c r="AJ21" s="123"/>
      <c r="AK21" s="13"/>
      <c r="AL21" s="8"/>
      <c r="AM21" s="1"/>
      <c r="AN21" s="126"/>
      <c r="AO21" s="126"/>
      <c r="AP21" s="123"/>
      <c r="AQ21" s="126"/>
      <c r="AR21" s="123"/>
      <c r="AS21" s="123"/>
      <c r="AT21" s="13"/>
      <c r="AU21" s="8"/>
      <c r="AV21" s="1"/>
      <c r="AW21" s="126"/>
      <c r="AX21" s="126"/>
      <c r="AY21" s="123"/>
      <c r="AZ21" s="126"/>
      <c r="BA21" s="123"/>
      <c r="BB21" s="123"/>
      <c r="BC21" s="13"/>
      <c r="BD21" s="8"/>
      <c r="BE21" s="1"/>
      <c r="BF21" s="126"/>
      <c r="BG21" s="126"/>
      <c r="BH21" s="123"/>
      <c r="BI21" s="126"/>
      <c r="BJ21" s="123"/>
      <c r="BK21" s="123"/>
      <c r="BL21" s="13"/>
      <c r="BM21" s="8"/>
      <c r="BN21" s="1"/>
      <c r="BO21" s="126"/>
      <c r="BP21" s="126"/>
      <c r="BQ21" s="123"/>
      <c r="BR21" s="126"/>
      <c r="BS21" s="123"/>
      <c r="BT21" s="123"/>
      <c r="BU21" s="13"/>
      <c r="BV21" s="8"/>
      <c r="BW21" s="1"/>
      <c r="BX21" s="126"/>
      <c r="BY21" s="126"/>
      <c r="BZ21" s="123"/>
      <c r="CA21" s="126"/>
      <c r="CB21" s="123"/>
      <c r="CC21" s="123"/>
      <c r="CD21" s="13"/>
      <c r="CE21" s="8"/>
      <c r="CF21" s="1"/>
      <c r="CG21" s="126"/>
      <c r="CH21" s="126"/>
      <c r="CI21" s="123"/>
      <c r="CJ21" s="126"/>
      <c r="CK21" s="123"/>
      <c r="CL21" s="123"/>
      <c r="CM21" s="13"/>
      <c r="CN21" s="8"/>
      <c r="CO21" s="1"/>
      <c r="CP21" s="126"/>
      <c r="CQ21" s="126"/>
      <c r="CR21" s="123"/>
      <c r="CS21" s="126"/>
      <c r="CT21" s="123"/>
      <c r="CU21" s="123"/>
      <c r="CV21" s="13"/>
      <c r="CW21" s="8"/>
      <c r="CX21" s="1"/>
      <c r="CY21" s="126"/>
      <c r="CZ21" s="126"/>
      <c r="DA21" s="123"/>
      <c r="DB21" s="126"/>
      <c r="DC21" s="123"/>
      <c r="DD21" s="123"/>
      <c r="DE21" s="13"/>
      <c r="DF21" s="8"/>
      <c r="DG21" s="1"/>
      <c r="DH21" s="126"/>
      <c r="DI21" s="126"/>
      <c r="DJ21" s="123"/>
      <c r="DK21" s="126"/>
      <c r="DL21" s="123"/>
      <c r="DM21" s="123"/>
      <c r="DN21" s="13"/>
      <c r="DO21" s="8"/>
      <c r="DP21" s="1"/>
      <c r="DQ21" s="126"/>
      <c r="DR21" s="126"/>
      <c r="DS21" s="123"/>
      <c r="DT21" s="126"/>
      <c r="DU21" s="123"/>
      <c r="DV21" s="123"/>
      <c r="DW21" s="13"/>
      <c r="DX21" s="8"/>
      <c r="DY21" s="1"/>
      <c r="DZ21" s="126"/>
      <c r="EA21" s="126"/>
      <c r="EB21" s="123"/>
      <c r="EC21" s="126"/>
      <c r="ED21" s="123"/>
      <c r="EE21" s="123"/>
      <c r="EF21" s="13"/>
      <c r="EG21" s="8"/>
      <c r="EH21" s="1"/>
      <c r="EI21" s="126"/>
      <c r="EJ21" s="126"/>
      <c r="EK21" s="123"/>
      <c r="EL21" s="126"/>
      <c r="EM21" s="123"/>
      <c r="EN21" s="123"/>
    </row>
    <row r="22" spans="1:144" ht="12.75">
      <c r="A22" s="13"/>
      <c r="B22" s="8"/>
      <c r="C22" s="1"/>
      <c r="D22" s="126"/>
      <c r="E22" s="126"/>
      <c r="F22" s="123"/>
      <c r="G22" s="126"/>
      <c r="H22" s="123"/>
      <c r="I22" s="123"/>
      <c r="J22" s="13"/>
      <c r="K22" s="8"/>
      <c r="L22" s="1"/>
      <c r="M22" s="126"/>
      <c r="N22" s="126"/>
      <c r="O22" s="123"/>
      <c r="P22" s="126"/>
      <c r="Q22" s="123"/>
      <c r="R22" s="123"/>
      <c r="S22" s="13"/>
      <c r="T22" s="8"/>
      <c r="U22" s="1"/>
      <c r="V22" s="126"/>
      <c r="W22" s="126"/>
      <c r="X22" s="123"/>
      <c r="Y22" s="126"/>
      <c r="Z22" s="123"/>
      <c r="AA22" s="123"/>
      <c r="AB22" s="13"/>
      <c r="AC22" s="8"/>
      <c r="AD22" s="1"/>
      <c r="AE22" s="126"/>
      <c r="AF22" s="126"/>
      <c r="AG22" s="123"/>
      <c r="AH22" s="126"/>
      <c r="AI22" s="123"/>
      <c r="AJ22" s="123"/>
      <c r="AK22" s="13"/>
      <c r="AL22" s="8"/>
      <c r="AM22" s="1"/>
      <c r="AN22" s="126"/>
      <c r="AO22" s="126"/>
      <c r="AP22" s="123"/>
      <c r="AQ22" s="126"/>
      <c r="AR22" s="123"/>
      <c r="AS22" s="123"/>
      <c r="AT22" s="13"/>
      <c r="AU22" s="8"/>
      <c r="AV22" s="1"/>
      <c r="AW22" s="126"/>
      <c r="AX22" s="126"/>
      <c r="AY22" s="123"/>
      <c r="AZ22" s="126"/>
      <c r="BA22" s="123"/>
      <c r="BB22" s="123"/>
      <c r="BC22" s="13"/>
      <c r="BD22" s="8"/>
      <c r="BE22" s="1"/>
      <c r="BF22" s="126"/>
      <c r="BG22" s="126"/>
      <c r="BH22" s="123"/>
      <c r="BI22" s="126"/>
      <c r="BJ22" s="123"/>
      <c r="BK22" s="123"/>
      <c r="BL22" s="13"/>
      <c r="BM22" s="8"/>
      <c r="BN22" s="1"/>
      <c r="BO22" s="126"/>
      <c r="BP22" s="126"/>
      <c r="BQ22" s="123"/>
      <c r="BR22" s="126"/>
      <c r="BS22" s="123"/>
      <c r="BT22" s="123"/>
      <c r="BU22" s="13"/>
      <c r="BV22" s="8"/>
      <c r="BW22" s="1"/>
      <c r="BX22" s="126"/>
      <c r="BY22" s="126"/>
      <c r="BZ22" s="123"/>
      <c r="CA22" s="126"/>
      <c r="CB22" s="123"/>
      <c r="CC22" s="123"/>
      <c r="CD22" s="13"/>
      <c r="CE22" s="8"/>
      <c r="CF22" s="1"/>
      <c r="CG22" s="126"/>
      <c r="CH22" s="126"/>
      <c r="CI22" s="123"/>
      <c r="CJ22" s="126"/>
      <c r="CK22" s="123"/>
      <c r="CL22" s="123"/>
      <c r="CM22" s="13"/>
      <c r="CN22" s="8"/>
      <c r="CO22" s="1"/>
      <c r="CP22" s="126"/>
      <c r="CQ22" s="126"/>
      <c r="CR22" s="123"/>
      <c r="CS22" s="126"/>
      <c r="CT22" s="123"/>
      <c r="CU22" s="123"/>
      <c r="CV22" s="13"/>
      <c r="CW22" s="8"/>
      <c r="CX22" s="1"/>
      <c r="CY22" s="126"/>
      <c r="CZ22" s="126"/>
      <c r="DA22" s="123"/>
      <c r="DB22" s="126"/>
      <c r="DC22" s="123"/>
      <c r="DD22" s="123"/>
      <c r="DE22" s="13"/>
      <c r="DF22" s="8"/>
      <c r="DG22" s="1"/>
      <c r="DH22" s="126"/>
      <c r="DI22" s="126"/>
      <c r="DJ22" s="123"/>
      <c r="DK22" s="126"/>
      <c r="DL22" s="123"/>
      <c r="DM22" s="123"/>
      <c r="DN22" s="13"/>
      <c r="DO22" s="8"/>
      <c r="DP22" s="1"/>
      <c r="DQ22" s="126"/>
      <c r="DR22" s="126"/>
      <c r="DS22" s="123"/>
      <c r="DT22" s="126"/>
      <c r="DU22" s="123"/>
      <c r="DV22" s="123"/>
      <c r="DW22" s="13"/>
      <c r="DX22" s="8"/>
      <c r="DY22" s="1"/>
      <c r="DZ22" s="126"/>
      <c r="EA22" s="126"/>
      <c r="EB22" s="123"/>
      <c r="EC22" s="126"/>
      <c r="ED22" s="123"/>
      <c r="EE22" s="123"/>
      <c r="EF22" s="13"/>
      <c r="EG22" s="8"/>
      <c r="EH22" s="1"/>
      <c r="EI22" s="126"/>
      <c r="EJ22" s="126"/>
      <c r="EK22" s="123"/>
      <c r="EL22" s="126"/>
      <c r="EM22" s="123"/>
      <c r="EN22" s="123"/>
    </row>
    <row r="23" spans="1:144" ht="12.75">
      <c r="A23" s="13"/>
      <c r="B23" s="8" t="s">
        <v>11</v>
      </c>
      <c r="C23" s="1"/>
      <c r="D23" s="126"/>
      <c r="E23" s="126"/>
      <c r="F23" s="123"/>
      <c r="G23" s="126"/>
      <c r="H23" s="123"/>
      <c r="I23" s="123"/>
      <c r="J23" s="13"/>
      <c r="K23" s="8" t="s">
        <v>11</v>
      </c>
      <c r="L23" s="1"/>
      <c r="M23" s="126"/>
      <c r="N23" s="126"/>
      <c r="O23" s="123"/>
      <c r="P23" s="126"/>
      <c r="Q23" s="123"/>
      <c r="R23" s="123"/>
      <c r="S23" s="13"/>
      <c r="T23" s="8" t="s">
        <v>11</v>
      </c>
      <c r="U23" s="1"/>
      <c r="V23" s="126"/>
      <c r="W23" s="126"/>
      <c r="X23" s="123"/>
      <c r="Y23" s="126"/>
      <c r="Z23" s="123"/>
      <c r="AA23" s="123"/>
      <c r="AB23" s="13"/>
      <c r="AC23" s="8" t="s">
        <v>11</v>
      </c>
      <c r="AD23" s="1"/>
      <c r="AE23" s="126"/>
      <c r="AF23" s="126"/>
      <c r="AG23" s="123"/>
      <c r="AH23" s="126"/>
      <c r="AI23" s="123"/>
      <c r="AJ23" s="123"/>
      <c r="AK23" s="13"/>
      <c r="AL23" s="8" t="s">
        <v>11</v>
      </c>
      <c r="AM23" s="1"/>
      <c r="AN23" s="126"/>
      <c r="AO23" s="126"/>
      <c r="AP23" s="123"/>
      <c r="AQ23" s="126"/>
      <c r="AR23" s="123"/>
      <c r="AS23" s="123"/>
      <c r="AT23" s="13"/>
      <c r="AU23" s="8" t="s">
        <v>11</v>
      </c>
      <c r="AV23" s="1"/>
      <c r="AW23" s="126"/>
      <c r="AX23" s="126"/>
      <c r="AY23" s="123"/>
      <c r="AZ23" s="126"/>
      <c r="BA23" s="123"/>
      <c r="BB23" s="123"/>
      <c r="BC23" s="13"/>
      <c r="BD23" s="8" t="s">
        <v>11</v>
      </c>
      <c r="BE23" s="1"/>
      <c r="BF23" s="126"/>
      <c r="BG23" s="126"/>
      <c r="BH23" s="123"/>
      <c r="BI23" s="126"/>
      <c r="BJ23" s="123"/>
      <c r="BK23" s="123"/>
      <c r="BL23" s="13"/>
      <c r="BM23" s="8" t="s">
        <v>11</v>
      </c>
      <c r="BN23" s="1"/>
      <c r="BO23" s="126"/>
      <c r="BP23" s="126"/>
      <c r="BQ23" s="123"/>
      <c r="BR23" s="126"/>
      <c r="BS23" s="123"/>
      <c r="BT23" s="123"/>
      <c r="BU23" s="13"/>
      <c r="BV23" s="8" t="s">
        <v>11</v>
      </c>
      <c r="BW23" s="1"/>
      <c r="BX23" s="126"/>
      <c r="BY23" s="126"/>
      <c r="BZ23" s="123"/>
      <c r="CA23" s="126"/>
      <c r="CB23" s="123"/>
      <c r="CC23" s="123"/>
      <c r="CD23" s="13"/>
      <c r="CE23" s="8" t="s">
        <v>11</v>
      </c>
      <c r="CF23" s="1"/>
      <c r="CG23" s="126"/>
      <c r="CH23" s="126"/>
      <c r="CI23" s="123"/>
      <c r="CJ23" s="126"/>
      <c r="CK23" s="123"/>
      <c r="CL23" s="123"/>
      <c r="CM23" s="13"/>
      <c r="CN23" s="8" t="s">
        <v>11</v>
      </c>
      <c r="CO23" s="1"/>
      <c r="CP23" s="126"/>
      <c r="CQ23" s="126"/>
      <c r="CR23" s="123"/>
      <c r="CS23" s="126"/>
      <c r="CT23" s="123"/>
      <c r="CU23" s="123"/>
      <c r="CV23" s="13"/>
      <c r="CW23" s="8" t="s">
        <v>11</v>
      </c>
      <c r="CX23" s="1"/>
      <c r="CY23" s="126"/>
      <c r="CZ23" s="126"/>
      <c r="DA23" s="123"/>
      <c r="DB23" s="126"/>
      <c r="DC23" s="123"/>
      <c r="DD23" s="123"/>
      <c r="DE23" s="13"/>
      <c r="DF23" s="8" t="s">
        <v>11</v>
      </c>
      <c r="DG23" s="1"/>
      <c r="DH23" s="126"/>
      <c r="DI23" s="126"/>
      <c r="DJ23" s="123"/>
      <c r="DK23" s="126"/>
      <c r="DL23" s="123"/>
      <c r="DM23" s="123"/>
      <c r="DN23" s="13"/>
      <c r="DO23" s="8" t="s">
        <v>11</v>
      </c>
      <c r="DP23" s="1"/>
      <c r="DQ23" s="126"/>
      <c r="DR23" s="126"/>
      <c r="DS23" s="123"/>
      <c r="DT23" s="126"/>
      <c r="DU23" s="123"/>
      <c r="DV23" s="123"/>
      <c r="DW23" s="13"/>
      <c r="DX23" s="8" t="s">
        <v>11</v>
      </c>
      <c r="DY23" s="1"/>
      <c r="DZ23" s="126"/>
      <c r="EA23" s="126"/>
      <c r="EB23" s="123"/>
      <c r="EC23" s="126"/>
      <c r="ED23" s="123"/>
      <c r="EE23" s="123"/>
      <c r="EF23" s="13"/>
      <c r="EG23" s="8" t="s">
        <v>11</v>
      </c>
      <c r="EH23" s="1"/>
      <c r="EI23" s="126"/>
      <c r="EJ23" s="126"/>
      <c r="EK23" s="123"/>
      <c r="EL23" s="126"/>
      <c r="EM23" s="123"/>
      <c r="EN23" s="123"/>
    </row>
    <row r="24" spans="1:144" ht="12.75">
      <c r="A24" s="14"/>
      <c r="B24" s="8"/>
      <c r="C24" s="1"/>
      <c r="D24" s="127"/>
      <c r="E24" s="127"/>
      <c r="F24" s="124"/>
      <c r="G24" s="127"/>
      <c r="H24" s="124"/>
      <c r="I24" s="124"/>
      <c r="J24" s="14"/>
      <c r="K24" s="8"/>
      <c r="L24" s="1"/>
      <c r="M24" s="127"/>
      <c r="N24" s="127"/>
      <c r="O24" s="124"/>
      <c r="P24" s="127"/>
      <c r="Q24" s="124"/>
      <c r="R24" s="124"/>
      <c r="S24" s="14"/>
      <c r="T24" s="8"/>
      <c r="U24" s="1"/>
      <c r="V24" s="127"/>
      <c r="W24" s="127"/>
      <c r="X24" s="124"/>
      <c r="Y24" s="127"/>
      <c r="Z24" s="124"/>
      <c r="AA24" s="124"/>
      <c r="AB24" s="14"/>
      <c r="AC24" s="8"/>
      <c r="AD24" s="1"/>
      <c r="AE24" s="127"/>
      <c r="AF24" s="127"/>
      <c r="AG24" s="124"/>
      <c r="AH24" s="127"/>
      <c r="AI24" s="124"/>
      <c r="AJ24" s="124"/>
      <c r="AK24" s="14"/>
      <c r="AL24" s="8"/>
      <c r="AM24" s="1"/>
      <c r="AN24" s="127"/>
      <c r="AO24" s="127"/>
      <c r="AP24" s="124"/>
      <c r="AQ24" s="127"/>
      <c r="AR24" s="124"/>
      <c r="AS24" s="124"/>
      <c r="AT24" s="14"/>
      <c r="AU24" s="8"/>
      <c r="AV24" s="1"/>
      <c r="AW24" s="127"/>
      <c r="AX24" s="127"/>
      <c r="AY24" s="124"/>
      <c r="AZ24" s="127"/>
      <c r="BA24" s="124"/>
      <c r="BB24" s="124"/>
      <c r="BC24" s="14"/>
      <c r="BD24" s="8"/>
      <c r="BE24" s="1"/>
      <c r="BF24" s="127"/>
      <c r="BG24" s="127"/>
      <c r="BH24" s="124"/>
      <c r="BI24" s="127"/>
      <c r="BJ24" s="124"/>
      <c r="BK24" s="124"/>
      <c r="BL24" s="14"/>
      <c r="BM24" s="8"/>
      <c r="BN24" s="1"/>
      <c r="BO24" s="127"/>
      <c r="BP24" s="127"/>
      <c r="BQ24" s="124"/>
      <c r="BR24" s="127"/>
      <c r="BS24" s="124"/>
      <c r="BT24" s="124"/>
      <c r="BU24" s="14"/>
      <c r="BV24" s="8"/>
      <c r="BW24" s="1"/>
      <c r="BX24" s="127"/>
      <c r="BY24" s="127"/>
      <c r="BZ24" s="124"/>
      <c r="CA24" s="127"/>
      <c r="CB24" s="124"/>
      <c r="CC24" s="124"/>
      <c r="CD24" s="14"/>
      <c r="CE24" s="8"/>
      <c r="CF24" s="1"/>
      <c r="CG24" s="127"/>
      <c r="CH24" s="127"/>
      <c r="CI24" s="124"/>
      <c r="CJ24" s="127"/>
      <c r="CK24" s="124"/>
      <c r="CL24" s="124"/>
      <c r="CM24" s="14"/>
      <c r="CN24" s="8"/>
      <c r="CO24" s="1"/>
      <c r="CP24" s="127"/>
      <c r="CQ24" s="127"/>
      <c r="CR24" s="124"/>
      <c r="CS24" s="127"/>
      <c r="CT24" s="124"/>
      <c r="CU24" s="124"/>
      <c r="CV24" s="14"/>
      <c r="CW24" s="8"/>
      <c r="CX24" s="1"/>
      <c r="CY24" s="127"/>
      <c r="CZ24" s="127"/>
      <c r="DA24" s="124"/>
      <c r="DB24" s="127"/>
      <c r="DC24" s="124"/>
      <c r="DD24" s="124"/>
      <c r="DE24" s="14"/>
      <c r="DF24" s="8"/>
      <c r="DG24" s="1"/>
      <c r="DH24" s="127"/>
      <c r="DI24" s="127"/>
      <c r="DJ24" s="124"/>
      <c r="DK24" s="127"/>
      <c r="DL24" s="124"/>
      <c r="DM24" s="124"/>
      <c r="DN24" s="14"/>
      <c r="DO24" s="8"/>
      <c r="DP24" s="1"/>
      <c r="DQ24" s="127"/>
      <c r="DR24" s="127"/>
      <c r="DS24" s="124"/>
      <c r="DT24" s="127"/>
      <c r="DU24" s="124"/>
      <c r="DV24" s="124"/>
      <c r="DW24" s="14"/>
      <c r="DX24" s="8"/>
      <c r="DY24" s="1"/>
      <c r="DZ24" s="127"/>
      <c r="EA24" s="127"/>
      <c r="EB24" s="124"/>
      <c r="EC24" s="127"/>
      <c r="ED24" s="124"/>
      <c r="EE24" s="124"/>
      <c r="EF24" s="14"/>
      <c r="EG24" s="8"/>
      <c r="EH24" s="1"/>
      <c r="EI24" s="127"/>
      <c r="EJ24" s="127"/>
      <c r="EK24" s="124"/>
      <c r="EL24" s="127"/>
      <c r="EM24" s="124"/>
      <c r="EN24" s="124"/>
    </row>
    <row r="25" spans="1:144" ht="27" customHeight="1">
      <c r="A25" s="24" t="s">
        <v>1</v>
      </c>
      <c r="B25" s="46" t="s">
        <v>356</v>
      </c>
      <c r="C25" s="42"/>
      <c r="D25" s="20">
        <v>8.9</v>
      </c>
      <c r="E25" s="20">
        <v>8.3</v>
      </c>
      <c r="F25" s="20">
        <f aca="true" t="shared" si="0" ref="F25:F32">SUM(D25:E25)</f>
        <v>17.200000000000003</v>
      </c>
      <c r="G25" s="20">
        <v>9.15</v>
      </c>
      <c r="H25" s="20">
        <f aca="true" t="shared" si="1" ref="H25:H32">SUM(F25:G25)</f>
        <v>26.35</v>
      </c>
      <c r="I25" s="21" t="s">
        <v>12</v>
      </c>
      <c r="J25" s="24" t="s">
        <v>1</v>
      </c>
      <c r="K25" s="46" t="s">
        <v>274</v>
      </c>
      <c r="L25" s="42"/>
      <c r="M25" s="20">
        <v>8.7</v>
      </c>
      <c r="N25" s="20">
        <v>9.35</v>
      </c>
      <c r="O25" s="20">
        <f aca="true" t="shared" si="2" ref="O25:O32">SUM(M25:N25)</f>
        <v>18.049999999999997</v>
      </c>
      <c r="P25" s="20">
        <v>9.5</v>
      </c>
      <c r="Q25" s="20">
        <f aca="true" t="shared" si="3" ref="Q25:Q32">SUM(O25:P25)</f>
        <v>27.549999999999997</v>
      </c>
      <c r="R25" s="21" t="s">
        <v>12</v>
      </c>
      <c r="S25" s="24" t="s">
        <v>1</v>
      </c>
      <c r="T25" s="46" t="s">
        <v>270</v>
      </c>
      <c r="U25" s="42"/>
      <c r="V25" s="20">
        <v>7.8</v>
      </c>
      <c r="W25" s="20">
        <v>9.1</v>
      </c>
      <c r="X25" s="20">
        <f aca="true" t="shared" si="4" ref="X25:X32">SUM(V25:W25)</f>
        <v>16.9</v>
      </c>
      <c r="Y25" s="20">
        <v>9</v>
      </c>
      <c r="Z25" s="20">
        <f aca="true" t="shared" si="5" ref="Z25:Z32">SUM(X25:Y25)</f>
        <v>25.9</v>
      </c>
      <c r="AA25" s="21" t="s">
        <v>12</v>
      </c>
      <c r="AB25" s="24" t="s">
        <v>1</v>
      </c>
      <c r="AC25" s="46" t="s">
        <v>215</v>
      </c>
      <c r="AD25" s="42"/>
      <c r="AE25" s="20">
        <v>7.5</v>
      </c>
      <c r="AF25" s="20">
        <v>9.2</v>
      </c>
      <c r="AG25" s="20">
        <f aca="true" t="shared" si="6" ref="AG25:AG32">SUM(AE25:AF25)</f>
        <v>16.7</v>
      </c>
      <c r="AH25" s="20">
        <v>8.95</v>
      </c>
      <c r="AI25" s="20">
        <f aca="true" t="shared" si="7" ref="AI25:AI32">SUM(AG25:AH25)</f>
        <v>25.65</v>
      </c>
      <c r="AJ25" s="21" t="s">
        <v>12</v>
      </c>
      <c r="AK25" s="24" t="s">
        <v>1</v>
      </c>
      <c r="AL25" s="46" t="s">
        <v>320</v>
      </c>
      <c r="AM25" s="42"/>
      <c r="AN25" s="20">
        <v>8.8</v>
      </c>
      <c r="AO25" s="20">
        <v>8.25</v>
      </c>
      <c r="AP25" s="20">
        <f aca="true" t="shared" si="8" ref="AP25:AP32">SUM(AN25:AO25)</f>
        <v>17.05</v>
      </c>
      <c r="AQ25" s="20">
        <v>9.25</v>
      </c>
      <c r="AR25" s="20">
        <f aca="true" t="shared" si="9" ref="AR25:AR32">SUM(AP25:AQ25)</f>
        <v>26.3</v>
      </c>
      <c r="AS25" s="21" t="s">
        <v>12</v>
      </c>
      <c r="AT25" s="24" t="s">
        <v>1</v>
      </c>
      <c r="AU25" s="46" t="s">
        <v>314</v>
      </c>
      <c r="AV25" s="42"/>
      <c r="AW25" s="20">
        <v>8.5</v>
      </c>
      <c r="AX25" s="20">
        <v>8.55</v>
      </c>
      <c r="AY25" s="20">
        <f aca="true" t="shared" si="10" ref="AY25:AY32">SUM(AW25:AX25)</f>
        <v>17.05</v>
      </c>
      <c r="AZ25" s="20">
        <v>9.1</v>
      </c>
      <c r="BA25" s="20">
        <f aca="true" t="shared" si="11" ref="BA25:BA32">SUM(AY25:AZ25)</f>
        <v>26.15</v>
      </c>
      <c r="BB25" s="21" t="s">
        <v>12</v>
      </c>
      <c r="BC25" s="24" t="s">
        <v>1</v>
      </c>
      <c r="BD25" s="46" t="s">
        <v>262</v>
      </c>
      <c r="BE25" s="42"/>
      <c r="BF25" s="20">
        <v>8.7</v>
      </c>
      <c r="BG25" s="20">
        <v>9.2</v>
      </c>
      <c r="BH25" s="20">
        <f aca="true" t="shared" si="12" ref="BH25:BH32">SUM(BF25:BG25)</f>
        <v>17.9</v>
      </c>
      <c r="BI25" s="20">
        <v>9.55</v>
      </c>
      <c r="BJ25" s="20">
        <f aca="true" t="shared" si="13" ref="BJ25:BJ32">SUM(BH25:BI25)</f>
        <v>27.45</v>
      </c>
      <c r="BK25" s="21" t="s">
        <v>12</v>
      </c>
      <c r="BL25" s="24" t="s">
        <v>1</v>
      </c>
      <c r="BM25" s="46" t="s">
        <v>337</v>
      </c>
      <c r="BN25" s="42"/>
      <c r="BO25" s="20">
        <v>8.2</v>
      </c>
      <c r="BP25" s="20">
        <v>9.5</v>
      </c>
      <c r="BQ25" s="20">
        <f aca="true" t="shared" si="14" ref="BQ25:BQ32">SUM(BO25:BP25)</f>
        <v>17.7</v>
      </c>
      <c r="BR25" s="20">
        <v>9.65</v>
      </c>
      <c r="BS25" s="20">
        <f aca="true" t="shared" si="15" ref="BS25:BS32">SUM(BQ25:BR25)</f>
        <v>27.35</v>
      </c>
      <c r="BT25" s="21" t="s">
        <v>12</v>
      </c>
      <c r="BU25" s="24" t="s">
        <v>1</v>
      </c>
      <c r="BV25" s="93" t="s">
        <v>285</v>
      </c>
      <c r="BW25" s="42"/>
      <c r="BX25" s="20">
        <v>9</v>
      </c>
      <c r="BY25" s="20">
        <v>9.15</v>
      </c>
      <c r="BZ25" s="20">
        <f aca="true" t="shared" si="16" ref="BZ25:BZ32">SUM(BX25:BY25)</f>
        <v>18.15</v>
      </c>
      <c r="CA25" s="20">
        <v>9.6</v>
      </c>
      <c r="CB25" s="20">
        <f aca="true" t="shared" si="17" ref="CB25:CB32">SUM(BZ25:CA25)</f>
        <v>27.75</v>
      </c>
      <c r="CC25" s="21" t="s">
        <v>12</v>
      </c>
      <c r="CD25" s="24" t="s">
        <v>1</v>
      </c>
      <c r="CE25" s="46" t="s">
        <v>205</v>
      </c>
      <c r="CF25" s="42"/>
      <c r="CG25" s="20">
        <v>9.2</v>
      </c>
      <c r="CH25" s="20">
        <v>9.3</v>
      </c>
      <c r="CI25" s="20">
        <f aca="true" t="shared" si="18" ref="CI25:CI32">SUM(CG25:CH25)</f>
        <v>18.5</v>
      </c>
      <c r="CJ25" s="20">
        <v>10</v>
      </c>
      <c r="CK25" s="20">
        <f aca="true" t="shared" si="19" ref="CK25:CK32">SUM(CI25:CJ25)</f>
        <v>28.5</v>
      </c>
      <c r="CL25" s="21" t="s">
        <v>12</v>
      </c>
      <c r="CM25" s="24" t="s">
        <v>1</v>
      </c>
      <c r="CN25" s="46" t="s">
        <v>230</v>
      </c>
      <c r="CO25" s="42"/>
      <c r="CP25" s="20">
        <v>9</v>
      </c>
      <c r="CQ25" s="20">
        <v>9.65</v>
      </c>
      <c r="CR25" s="20">
        <f aca="true" t="shared" si="20" ref="CR25:CR32">SUM(CP25:CQ25)</f>
        <v>18.65</v>
      </c>
      <c r="CS25" s="20">
        <v>9.9</v>
      </c>
      <c r="CT25" s="20">
        <f aca="true" t="shared" si="21" ref="CT25:CT32">SUM(CR25:CS25)</f>
        <v>28.549999999999997</v>
      </c>
      <c r="CU25" s="21" t="s">
        <v>12</v>
      </c>
      <c r="CV25" s="24" t="s">
        <v>1</v>
      </c>
      <c r="CW25" s="46" t="s">
        <v>233</v>
      </c>
      <c r="CX25" s="42"/>
      <c r="CY25" s="20">
        <v>9.6</v>
      </c>
      <c r="CZ25" s="20">
        <v>9.9</v>
      </c>
      <c r="DA25" s="20">
        <f aca="true" t="shared" si="22" ref="DA25:DA32">SUM(CY25:CZ25)</f>
        <v>19.5</v>
      </c>
      <c r="DB25" s="20">
        <v>10</v>
      </c>
      <c r="DC25" s="20">
        <f aca="true" t="shared" si="23" ref="DC25:DC32">SUM(DA25:DB25)</f>
        <v>29.5</v>
      </c>
      <c r="DD25" s="21" t="s">
        <v>12</v>
      </c>
      <c r="DE25" s="24" t="s">
        <v>1</v>
      </c>
      <c r="DF25" s="46" t="s">
        <v>378</v>
      </c>
      <c r="DG25" s="42"/>
      <c r="DH25" s="20">
        <v>9.3</v>
      </c>
      <c r="DI25" s="20">
        <v>7.45</v>
      </c>
      <c r="DJ25" s="20">
        <f aca="true" t="shared" si="24" ref="DJ25:DJ32">SUM(DH25:DI25)</f>
        <v>16.75</v>
      </c>
      <c r="DK25" s="20">
        <v>8.65</v>
      </c>
      <c r="DL25" s="20">
        <f aca="true" t="shared" si="25" ref="DL25:DL32">SUM(DJ25:DK25)</f>
        <v>25.4</v>
      </c>
      <c r="DM25" s="21" t="s">
        <v>12</v>
      </c>
      <c r="DN25" s="24" t="s">
        <v>1</v>
      </c>
      <c r="DO25" s="46"/>
      <c r="DP25" s="40"/>
      <c r="DQ25" s="20"/>
      <c r="DR25" s="20"/>
      <c r="DS25" s="20"/>
      <c r="DT25" s="20"/>
      <c r="DU25" s="20"/>
      <c r="DV25" s="21" t="s">
        <v>12</v>
      </c>
      <c r="DW25" s="24" t="s">
        <v>1</v>
      </c>
      <c r="DX25" s="46"/>
      <c r="DY25" s="40"/>
      <c r="DZ25" s="20"/>
      <c r="EA25" s="20"/>
      <c r="EB25" s="20"/>
      <c r="EC25" s="20"/>
      <c r="ED25" s="20"/>
      <c r="EE25" s="21" t="s">
        <v>12</v>
      </c>
      <c r="EF25" s="24" t="s">
        <v>1</v>
      </c>
      <c r="EG25" s="46"/>
      <c r="EH25" s="40"/>
      <c r="EI25" s="20"/>
      <c r="EJ25" s="20"/>
      <c r="EK25" s="20"/>
      <c r="EL25" s="20"/>
      <c r="EM25" s="20"/>
      <c r="EN25" s="21" t="s">
        <v>12</v>
      </c>
    </row>
    <row r="26" spans="1:144" ht="27" customHeight="1">
      <c r="A26" s="3" t="s">
        <v>2</v>
      </c>
      <c r="B26" s="53" t="s">
        <v>355</v>
      </c>
      <c r="C26" s="28"/>
      <c r="D26" s="17">
        <v>8.5</v>
      </c>
      <c r="E26" s="17">
        <v>8</v>
      </c>
      <c r="F26" s="17">
        <f t="shared" si="0"/>
        <v>16.5</v>
      </c>
      <c r="G26" s="17">
        <v>9.35</v>
      </c>
      <c r="H26" s="17">
        <f t="shared" si="1"/>
        <v>25.85</v>
      </c>
      <c r="I26" s="19" t="s">
        <v>13</v>
      </c>
      <c r="J26" s="3" t="s">
        <v>2</v>
      </c>
      <c r="K26" s="53" t="s">
        <v>277</v>
      </c>
      <c r="L26" s="28"/>
      <c r="M26" s="17">
        <v>8.5</v>
      </c>
      <c r="N26" s="17">
        <v>9.2</v>
      </c>
      <c r="O26" s="17">
        <f t="shared" si="2"/>
        <v>17.7</v>
      </c>
      <c r="P26" s="17">
        <v>9.55</v>
      </c>
      <c r="Q26" s="17">
        <f t="shared" si="3"/>
        <v>27.25</v>
      </c>
      <c r="R26" s="19" t="s">
        <v>13</v>
      </c>
      <c r="S26" s="3" t="s">
        <v>2</v>
      </c>
      <c r="T26" s="53" t="s">
        <v>265</v>
      </c>
      <c r="U26" s="28"/>
      <c r="V26" s="17">
        <v>8</v>
      </c>
      <c r="W26" s="17">
        <v>7.6</v>
      </c>
      <c r="X26" s="17">
        <f t="shared" si="4"/>
        <v>15.6</v>
      </c>
      <c r="Y26" s="17">
        <v>8.75</v>
      </c>
      <c r="Z26" s="17">
        <f t="shared" si="5"/>
        <v>24.35</v>
      </c>
      <c r="AA26" s="19" t="s">
        <v>13</v>
      </c>
      <c r="AB26" s="3" t="s">
        <v>2</v>
      </c>
      <c r="AC26" s="53" t="s">
        <v>386</v>
      </c>
      <c r="AD26" s="28"/>
      <c r="AE26" s="17">
        <v>8.7</v>
      </c>
      <c r="AF26" s="17">
        <v>7.75</v>
      </c>
      <c r="AG26" s="17">
        <f t="shared" si="6"/>
        <v>16.45</v>
      </c>
      <c r="AH26" s="17">
        <v>7.75</v>
      </c>
      <c r="AI26" s="17">
        <f t="shared" si="7"/>
        <v>24.2</v>
      </c>
      <c r="AJ26" s="19" t="s">
        <v>13</v>
      </c>
      <c r="AK26" s="3" t="s">
        <v>2</v>
      </c>
      <c r="AL26" s="53" t="s">
        <v>319</v>
      </c>
      <c r="AM26" s="28"/>
      <c r="AN26" s="17">
        <v>9</v>
      </c>
      <c r="AO26" s="17">
        <v>8.2</v>
      </c>
      <c r="AP26" s="17">
        <f t="shared" si="8"/>
        <v>17.2</v>
      </c>
      <c r="AQ26" s="17">
        <v>9.1</v>
      </c>
      <c r="AR26" s="17">
        <f t="shared" si="9"/>
        <v>26.299999999999997</v>
      </c>
      <c r="AS26" s="19" t="s">
        <v>13</v>
      </c>
      <c r="AT26" s="3" t="s">
        <v>2</v>
      </c>
      <c r="AU26" s="55" t="s">
        <v>312</v>
      </c>
      <c r="AV26" s="28"/>
      <c r="AW26" s="17">
        <v>8</v>
      </c>
      <c r="AX26" s="17">
        <v>8.2</v>
      </c>
      <c r="AY26" s="17">
        <f t="shared" si="10"/>
        <v>16.2</v>
      </c>
      <c r="AZ26" s="17">
        <v>9.6</v>
      </c>
      <c r="BA26" s="17">
        <f t="shared" si="11"/>
        <v>25.799999999999997</v>
      </c>
      <c r="BB26" s="19" t="s">
        <v>13</v>
      </c>
      <c r="BC26" s="3" t="s">
        <v>2</v>
      </c>
      <c r="BD26" s="53" t="s">
        <v>261</v>
      </c>
      <c r="BE26" s="28"/>
      <c r="BF26" s="17">
        <v>9.2</v>
      </c>
      <c r="BG26" s="17">
        <v>8.8</v>
      </c>
      <c r="BH26" s="17">
        <f t="shared" si="12"/>
        <v>18</v>
      </c>
      <c r="BI26" s="17">
        <v>9.3</v>
      </c>
      <c r="BJ26" s="17">
        <f t="shared" si="13"/>
        <v>27.3</v>
      </c>
      <c r="BK26" s="19" t="s">
        <v>13</v>
      </c>
      <c r="BL26" s="3" t="s">
        <v>2</v>
      </c>
      <c r="BM26" s="53" t="s">
        <v>338</v>
      </c>
      <c r="BN26" s="28"/>
      <c r="BO26" s="17">
        <v>9</v>
      </c>
      <c r="BP26" s="17">
        <v>9.1</v>
      </c>
      <c r="BQ26" s="17">
        <f t="shared" si="14"/>
        <v>18.1</v>
      </c>
      <c r="BR26" s="17">
        <v>9.15</v>
      </c>
      <c r="BS26" s="17">
        <f t="shared" si="15"/>
        <v>27.25</v>
      </c>
      <c r="BT26" s="19" t="s">
        <v>13</v>
      </c>
      <c r="BU26" s="3" t="s">
        <v>2</v>
      </c>
      <c r="BV26" s="53" t="s">
        <v>288</v>
      </c>
      <c r="BW26" s="28"/>
      <c r="BX26" s="17">
        <v>9.3</v>
      </c>
      <c r="BY26" s="17">
        <v>8.65</v>
      </c>
      <c r="BZ26" s="17">
        <f t="shared" si="16"/>
        <v>17.950000000000003</v>
      </c>
      <c r="CA26" s="17">
        <v>9.75</v>
      </c>
      <c r="CB26" s="17">
        <f t="shared" si="17"/>
        <v>27.700000000000003</v>
      </c>
      <c r="CC26" s="19" t="s">
        <v>13</v>
      </c>
      <c r="CD26" s="3" t="s">
        <v>2</v>
      </c>
      <c r="CE26" s="53" t="s">
        <v>203</v>
      </c>
      <c r="CF26" s="28"/>
      <c r="CG26" s="17">
        <v>7.9</v>
      </c>
      <c r="CH26" s="17">
        <v>9.3</v>
      </c>
      <c r="CI26" s="17">
        <f t="shared" si="18"/>
        <v>17.200000000000003</v>
      </c>
      <c r="CJ26" s="17">
        <v>10</v>
      </c>
      <c r="CK26" s="17">
        <f t="shared" si="19"/>
        <v>27.200000000000003</v>
      </c>
      <c r="CL26" s="19" t="s">
        <v>13</v>
      </c>
      <c r="CM26" s="3" t="s">
        <v>2</v>
      </c>
      <c r="CN26" s="53" t="s">
        <v>304</v>
      </c>
      <c r="CO26" s="28"/>
      <c r="CP26" s="17">
        <v>8.6</v>
      </c>
      <c r="CQ26" s="17">
        <v>9.6</v>
      </c>
      <c r="CR26" s="17">
        <f t="shared" si="20"/>
        <v>18.2</v>
      </c>
      <c r="CS26" s="17">
        <v>9.55</v>
      </c>
      <c r="CT26" s="17">
        <f t="shared" si="21"/>
        <v>27.75</v>
      </c>
      <c r="CU26" s="19" t="s">
        <v>13</v>
      </c>
      <c r="CV26" s="3" t="s">
        <v>2</v>
      </c>
      <c r="CW26" s="53" t="s">
        <v>234</v>
      </c>
      <c r="CX26" s="28"/>
      <c r="CY26" s="17">
        <v>9.7</v>
      </c>
      <c r="CZ26" s="17">
        <v>9.6</v>
      </c>
      <c r="DA26" s="17">
        <f t="shared" si="22"/>
        <v>19.299999999999997</v>
      </c>
      <c r="DB26" s="17">
        <v>9.95</v>
      </c>
      <c r="DC26" s="17">
        <f t="shared" si="23"/>
        <v>29.249999999999996</v>
      </c>
      <c r="DD26" s="19" t="s">
        <v>13</v>
      </c>
      <c r="DE26" s="3" t="s">
        <v>2</v>
      </c>
      <c r="DF26" s="55" t="s">
        <v>376</v>
      </c>
      <c r="DG26" s="28"/>
      <c r="DH26" s="17">
        <v>8.8</v>
      </c>
      <c r="DI26" s="17">
        <v>8.15</v>
      </c>
      <c r="DJ26" s="17">
        <f t="shared" si="24"/>
        <v>16.950000000000003</v>
      </c>
      <c r="DK26" s="17">
        <v>8.35</v>
      </c>
      <c r="DL26" s="17">
        <f t="shared" si="25"/>
        <v>25.300000000000004</v>
      </c>
      <c r="DM26" s="19" t="s">
        <v>13</v>
      </c>
      <c r="DN26" s="3" t="s">
        <v>2</v>
      </c>
      <c r="DO26" s="53"/>
      <c r="DP26" s="28"/>
      <c r="DQ26" s="17"/>
      <c r="DR26" s="17"/>
      <c r="DS26" s="17"/>
      <c r="DT26" s="17"/>
      <c r="DU26" s="17"/>
      <c r="DV26" s="19" t="s">
        <v>13</v>
      </c>
      <c r="DW26" s="3" t="s">
        <v>2</v>
      </c>
      <c r="DX26" s="53"/>
      <c r="DY26" s="28"/>
      <c r="DZ26" s="17"/>
      <c r="EA26" s="17"/>
      <c r="EB26" s="17"/>
      <c r="EC26" s="17"/>
      <c r="ED26" s="17"/>
      <c r="EE26" s="19" t="s">
        <v>13</v>
      </c>
      <c r="EF26" s="3" t="s">
        <v>2</v>
      </c>
      <c r="EG26" s="53"/>
      <c r="EH26" s="28"/>
      <c r="EI26" s="17"/>
      <c r="EJ26" s="17"/>
      <c r="EK26" s="17"/>
      <c r="EL26" s="17"/>
      <c r="EM26" s="17"/>
      <c r="EN26" s="19" t="s">
        <v>13</v>
      </c>
    </row>
    <row r="27" spans="1:144" ht="27" customHeight="1">
      <c r="A27" s="4" t="s">
        <v>3</v>
      </c>
      <c r="B27" s="54" t="s">
        <v>354</v>
      </c>
      <c r="C27" s="29"/>
      <c r="D27" s="15">
        <v>8</v>
      </c>
      <c r="E27" s="15">
        <v>8</v>
      </c>
      <c r="F27" s="15">
        <f t="shared" si="0"/>
        <v>16</v>
      </c>
      <c r="G27" s="15">
        <v>9.4</v>
      </c>
      <c r="H27" s="15">
        <f t="shared" si="1"/>
        <v>25.4</v>
      </c>
      <c r="I27" s="16" t="s">
        <v>14</v>
      </c>
      <c r="J27" s="4" t="s">
        <v>3</v>
      </c>
      <c r="K27" s="85" t="s">
        <v>275</v>
      </c>
      <c r="L27" s="29"/>
      <c r="M27" s="15">
        <v>8.2</v>
      </c>
      <c r="N27" s="15">
        <v>9.1</v>
      </c>
      <c r="O27" s="15">
        <f t="shared" si="2"/>
        <v>17.299999999999997</v>
      </c>
      <c r="P27" s="15">
        <v>8.9</v>
      </c>
      <c r="Q27" s="15">
        <f t="shared" si="3"/>
        <v>26.199999999999996</v>
      </c>
      <c r="R27" s="16" t="s">
        <v>14</v>
      </c>
      <c r="S27" s="4" t="s">
        <v>3</v>
      </c>
      <c r="T27" s="85" t="s">
        <v>267</v>
      </c>
      <c r="U27" s="29"/>
      <c r="V27" s="15">
        <v>6.7</v>
      </c>
      <c r="W27" s="15">
        <v>7.7</v>
      </c>
      <c r="X27" s="15">
        <f t="shared" si="4"/>
        <v>14.4</v>
      </c>
      <c r="Y27" s="15">
        <v>7.4</v>
      </c>
      <c r="Z27" s="15">
        <f t="shared" si="5"/>
        <v>21.8</v>
      </c>
      <c r="AA27" s="16" t="s">
        <v>14</v>
      </c>
      <c r="AB27" s="4" t="s">
        <v>3</v>
      </c>
      <c r="AC27" s="54" t="s">
        <v>216</v>
      </c>
      <c r="AD27" s="29"/>
      <c r="AE27" s="15">
        <v>7.7</v>
      </c>
      <c r="AF27" s="15">
        <v>8.05</v>
      </c>
      <c r="AG27" s="15">
        <f t="shared" si="6"/>
        <v>15.75</v>
      </c>
      <c r="AH27" s="15">
        <v>8.45</v>
      </c>
      <c r="AI27" s="15">
        <f t="shared" si="7"/>
        <v>24.2</v>
      </c>
      <c r="AJ27" s="16" t="s">
        <v>14</v>
      </c>
      <c r="AK27" s="4" t="s">
        <v>3</v>
      </c>
      <c r="AL27" s="54" t="s">
        <v>208</v>
      </c>
      <c r="AM27" s="29"/>
      <c r="AN27" s="15">
        <v>8.5</v>
      </c>
      <c r="AO27" s="15">
        <v>8.6</v>
      </c>
      <c r="AP27" s="15">
        <f t="shared" si="8"/>
        <v>17.1</v>
      </c>
      <c r="AQ27" s="15">
        <v>8.75</v>
      </c>
      <c r="AR27" s="15">
        <f t="shared" si="9"/>
        <v>25.85</v>
      </c>
      <c r="AS27" s="16" t="s">
        <v>14</v>
      </c>
      <c r="AT27" s="4" t="s">
        <v>3</v>
      </c>
      <c r="AU27" s="54" t="s">
        <v>315</v>
      </c>
      <c r="AV27" s="29"/>
      <c r="AW27" s="15">
        <v>8</v>
      </c>
      <c r="AX27" s="15">
        <v>8.65</v>
      </c>
      <c r="AY27" s="15">
        <f t="shared" si="10"/>
        <v>16.65</v>
      </c>
      <c r="AZ27" s="15">
        <v>9.15</v>
      </c>
      <c r="BA27" s="15">
        <f t="shared" si="11"/>
        <v>25.799999999999997</v>
      </c>
      <c r="BB27" s="16" t="s">
        <v>14</v>
      </c>
      <c r="BC27" s="4" t="s">
        <v>3</v>
      </c>
      <c r="BD27" s="54" t="s">
        <v>260</v>
      </c>
      <c r="BE27" s="29"/>
      <c r="BF27" s="15">
        <v>7.8</v>
      </c>
      <c r="BG27" s="15">
        <v>8.8</v>
      </c>
      <c r="BH27" s="15">
        <f t="shared" si="12"/>
        <v>16.6</v>
      </c>
      <c r="BI27" s="15">
        <v>9</v>
      </c>
      <c r="BJ27" s="15">
        <f t="shared" si="13"/>
        <v>25.6</v>
      </c>
      <c r="BK27" s="16" t="s">
        <v>14</v>
      </c>
      <c r="BL27" s="4" t="s">
        <v>3</v>
      </c>
      <c r="BM27" s="54" t="s">
        <v>334</v>
      </c>
      <c r="BN27" s="29"/>
      <c r="BO27" s="15">
        <v>8.8</v>
      </c>
      <c r="BP27" s="15">
        <v>9.05</v>
      </c>
      <c r="BQ27" s="15">
        <f t="shared" si="14"/>
        <v>17.85</v>
      </c>
      <c r="BR27" s="15">
        <v>9</v>
      </c>
      <c r="BS27" s="15">
        <f t="shared" si="15"/>
        <v>26.85</v>
      </c>
      <c r="BT27" s="16" t="s">
        <v>14</v>
      </c>
      <c r="BU27" s="4" t="s">
        <v>3</v>
      </c>
      <c r="BV27" s="54" t="s">
        <v>286</v>
      </c>
      <c r="BW27" s="29"/>
      <c r="BX27" s="15">
        <v>8.8</v>
      </c>
      <c r="BY27" s="15">
        <v>9.2</v>
      </c>
      <c r="BZ27" s="15">
        <f t="shared" si="16"/>
        <v>18</v>
      </c>
      <c r="CA27" s="15">
        <v>9.1</v>
      </c>
      <c r="CB27" s="15">
        <f t="shared" si="17"/>
        <v>27.1</v>
      </c>
      <c r="CC27" s="16" t="s">
        <v>14</v>
      </c>
      <c r="CD27" s="4" t="s">
        <v>3</v>
      </c>
      <c r="CE27" s="54" t="s">
        <v>321</v>
      </c>
      <c r="CF27" s="96"/>
      <c r="CG27" s="15">
        <v>8</v>
      </c>
      <c r="CH27" s="15">
        <v>9.1</v>
      </c>
      <c r="CI27" s="15">
        <f t="shared" si="18"/>
        <v>17.1</v>
      </c>
      <c r="CJ27" s="15">
        <v>9.85</v>
      </c>
      <c r="CK27" s="15">
        <f t="shared" si="19"/>
        <v>26.950000000000003</v>
      </c>
      <c r="CL27" s="16" t="s">
        <v>14</v>
      </c>
      <c r="CM27" s="4" t="s">
        <v>3</v>
      </c>
      <c r="CN27" s="85" t="s">
        <v>307</v>
      </c>
      <c r="CO27" s="29"/>
      <c r="CP27" s="15">
        <v>8.4</v>
      </c>
      <c r="CQ27" s="15">
        <v>9.7</v>
      </c>
      <c r="CR27" s="15">
        <f t="shared" si="20"/>
        <v>18.1</v>
      </c>
      <c r="CS27" s="15">
        <v>9.45</v>
      </c>
      <c r="CT27" s="15">
        <f t="shared" si="21"/>
        <v>27.55</v>
      </c>
      <c r="CU27" s="16" t="s">
        <v>14</v>
      </c>
      <c r="CV27" s="4" t="s">
        <v>3</v>
      </c>
      <c r="CW27" s="54" t="s">
        <v>343</v>
      </c>
      <c r="CX27" s="29"/>
      <c r="CY27" s="15">
        <v>9.1</v>
      </c>
      <c r="CZ27" s="15">
        <v>9.6</v>
      </c>
      <c r="DA27" s="15">
        <f t="shared" si="22"/>
        <v>18.7</v>
      </c>
      <c r="DB27" s="15">
        <v>9.8</v>
      </c>
      <c r="DC27" s="15">
        <f t="shared" si="23"/>
        <v>28.5</v>
      </c>
      <c r="DD27" s="16" t="s">
        <v>14</v>
      </c>
      <c r="DE27" s="4" t="s">
        <v>3</v>
      </c>
      <c r="DF27" s="54" t="s">
        <v>379</v>
      </c>
      <c r="DG27" s="29"/>
      <c r="DH27" s="15">
        <v>7.8</v>
      </c>
      <c r="DI27" s="15">
        <v>8.35</v>
      </c>
      <c r="DJ27" s="15">
        <f t="shared" si="24"/>
        <v>16.15</v>
      </c>
      <c r="DK27" s="15">
        <v>8.65</v>
      </c>
      <c r="DL27" s="15">
        <f t="shared" si="25"/>
        <v>24.799999999999997</v>
      </c>
      <c r="DM27" s="16" t="s">
        <v>14</v>
      </c>
      <c r="DN27" s="4" t="s">
        <v>3</v>
      </c>
      <c r="DO27" s="54"/>
      <c r="DP27" s="29"/>
      <c r="DQ27" s="15"/>
      <c r="DR27" s="15"/>
      <c r="DS27" s="15"/>
      <c r="DT27" s="15"/>
      <c r="DU27" s="15"/>
      <c r="DV27" s="16" t="s">
        <v>14</v>
      </c>
      <c r="DW27" s="4" t="s">
        <v>3</v>
      </c>
      <c r="DX27" s="54"/>
      <c r="DY27" s="29"/>
      <c r="DZ27" s="15"/>
      <c r="EA27" s="15"/>
      <c r="EB27" s="15"/>
      <c r="EC27" s="15"/>
      <c r="ED27" s="15"/>
      <c r="EE27" s="16" t="s">
        <v>14</v>
      </c>
      <c r="EF27" s="4" t="s">
        <v>3</v>
      </c>
      <c r="EG27" s="54"/>
      <c r="EH27" s="29"/>
      <c r="EI27" s="15"/>
      <c r="EJ27" s="15"/>
      <c r="EK27" s="15"/>
      <c r="EL27" s="15"/>
      <c r="EM27" s="15"/>
      <c r="EN27" s="16" t="s">
        <v>14</v>
      </c>
    </row>
    <row r="28" spans="1:144" ht="27" customHeight="1">
      <c r="A28" s="3" t="s">
        <v>4</v>
      </c>
      <c r="B28" s="53" t="s">
        <v>357</v>
      </c>
      <c r="C28" s="28"/>
      <c r="D28" s="17">
        <v>7.7</v>
      </c>
      <c r="E28" s="17">
        <v>8.25</v>
      </c>
      <c r="F28" s="17">
        <f t="shared" si="0"/>
        <v>15.95</v>
      </c>
      <c r="G28" s="17">
        <v>8.85</v>
      </c>
      <c r="H28" s="17">
        <f t="shared" si="1"/>
        <v>24.799999999999997</v>
      </c>
      <c r="I28" s="19" t="s">
        <v>15</v>
      </c>
      <c r="J28" s="3" t="s">
        <v>4</v>
      </c>
      <c r="K28" s="53" t="s">
        <v>278</v>
      </c>
      <c r="L28" s="28"/>
      <c r="M28" s="17">
        <v>7</v>
      </c>
      <c r="N28" s="17">
        <v>8.4</v>
      </c>
      <c r="O28" s="17">
        <f t="shared" si="2"/>
        <v>15.4</v>
      </c>
      <c r="P28" s="17">
        <v>9.15</v>
      </c>
      <c r="Q28" s="17">
        <f t="shared" si="3"/>
        <v>24.55</v>
      </c>
      <c r="R28" s="19" t="s">
        <v>15</v>
      </c>
      <c r="S28" s="3" t="s">
        <v>4</v>
      </c>
      <c r="T28" s="53" t="s">
        <v>269</v>
      </c>
      <c r="U28" s="28"/>
      <c r="V28" s="17">
        <v>7</v>
      </c>
      <c r="W28" s="17">
        <v>7</v>
      </c>
      <c r="X28" s="17">
        <f t="shared" si="4"/>
        <v>14</v>
      </c>
      <c r="Y28" s="17">
        <v>7.65</v>
      </c>
      <c r="Z28" s="17">
        <f t="shared" si="5"/>
        <v>21.65</v>
      </c>
      <c r="AA28" s="19" t="s">
        <v>15</v>
      </c>
      <c r="AB28" s="3" t="s">
        <v>4</v>
      </c>
      <c r="AC28" s="53" t="s">
        <v>214</v>
      </c>
      <c r="AD28" s="28"/>
      <c r="AE28" s="17">
        <v>7</v>
      </c>
      <c r="AF28" s="17">
        <v>7.7</v>
      </c>
      <c r="AG28" s="17">
        <f t="shared" si="6"/>
        <v>14.7</v>
      </c>
      <c r="AH28" s="17">
        <v>8.2</v>
      </c>
      <c r="AI28" s="17">
        <f t="shared" si="7"/>
        <v>22.9</v>
      </c>
      <c r="AJ28" s="19" t="s">
        <v>15</v>
      </c>
      <c r="AK28" s="3" t="s">
        <v>4</v>
      </c>
      <c r="AL28" s="53" t="s">
        <v>317</v>
      </c>
      <c r="AM28" s="28"/>
      <c r="AN28" s="17">
        <v>7.5</v>
      </c>
      <c r="AO28" s="17">
        <v>8.2</v>
      </c>
      <c r="AP28" s="17">
        <f t="shared" si="8"/>
        <v>15.7</v>
      </c>
      <c r="AQ28" s="17">
        <v>9.2</v>
      </c>
      <c r="AR28" s="17">
        <f t="shared" si="9"/>
        <v>24.9</v>
      </c>
      <c r="AS28" s="19" t="s">
        <v>15</v>
      </c>
      <c r="AT28" s="3" t="s">
        <v>4</v>
      </c>
      <c r="AU28" s="53" t="s">
        <v>309</v>
      </c>
      <c r="AV28" s="28"/>
      <c r="AW28" s="17">
        <v>7.8</v>
      </c>
      <c r="AX28" s="17">
        <v>8.5</v>
      </c>
      <c r="AY28" s="17">
        <f t="shared" si="10"/>
        <v>16.3</v>
      </c>
      <c r="AZ28" s="17">
        <v>9</v>
      </c>
      <c r="BA28" s="17">
        <f t="shared" si="11"/>
        <v>25.3</v>
      </c>
      <c r="BB28" s="19" t="s">
        <v>15</v>
      </c>
      <c r="BC28" s="3" t="s">
        <v>4</v>
      </c>
      <c r="BD28" s="53" t="s">
        <v>258</v>
      </c>
      <c r="BE28" s="28"/>
      <c r="BF28" s="17">
        <v>7.2</v>
      </c>
      <c r="BG28" s="17">
        <v>8.35</v>
      </c>
      <c r="BH28" s="17">
        <f t="shared" si="12"/>
        <v>15.55</v>
      </c>
      <c r="BI28" s="17">
        <v>9.1</v>
      </c>
      <c r="BJ28" s="17">
        <f t="shared" si="13"/>
        <v>24.65</v>
      </c>
      <c r="BK28" s="19" t="s">
        <v>15</v>
      </c>
      <c r="BL28" s="3" t="s">
        <v>4</v>
      </c>
      <c r="BM28" s="53" t="s">
        <v>333</v>
      </c>
      <c r="BN28" s="28"/>
      <c r="BO28" s="17">
        <v>8.4</v>
      </c>
      <c r="BP28" s="17">
        <v>8.95</v>
      </c>
      <c r="BQ28" s="17">
        <f t="shared" si="14"/>
        <v>17.35</v>
      </c>
      <c r="BR28" s="17">
        <v>9.1</v>
      </c>
      <c r="BS28" s="17">
        <f t="shared" si="15"/>
        <v>26.450000000000003</v>
      </c>
      <c r="BT28" s="19" t="s">
        <v>15</v>
      </c>
      <c r="BU28" s="3" t="s">
        <v>4</v>
      </c>
      <c r="BV28" s="53" t="s">
        <v>283</v>
      </c>
      <c r="BW28" s="28"/>
      <c r="BX28" s="17">
        <v>9</v>
      </c>
      <c r="BY28" s="17">
        <v>8</v>
      </c>
      <c r="BZ28" s="17">
        <f t="shared" si="16"/>
        <v>17</v>
      </c>
      <c r="CA28" s="17">
        <v>9.55</v>
      </c>
      <c r="CB28" s="17">
        <f t="shared" si="17"/>
        <v>26.55</v>
      </c>
      <c r="CC28" s="19" t="s">
        <v>15</v>
      </c>
      <c r="CD28" s="3" t="s">
        <v>4</v>
      </c>
      <c r="CE28" s="53" t="s">
        <v>350</v>
      </c>
      <c r="CF28" s="28"/>
      <c r="CG28" s="17">
        <v>8.2</v>
      </c>
      <c r="CH28" s="17">
        <v>9</v>
      </c>
      <c r="CI28" s="17">
        <f t="shared" si="18"/>
        <v>17.2</v>
      </c>
      <c r="CJ28" s="17">
        <v>9.55</v>
      </c>
      <c r="CK28" s="17">
        <f t="shared" si="19"/>
        <v>26.75</v>
      </c>
      <c r="CL28" s="19" t="s">
        <v>15</v>
      </c>
      <c r="CM28" s="3" t="s">
        <v>4</v>
      </c>
      <c r="CN28" s="53" t="s">
        <v>229</v>
      </c>
      <c r="CO28" s="28"/>
      <c r="CP28" s="17">
        <v>8.6</v>
      </c>
      <c r="CQ28" s="17">
        <v>9.3</v>
      </c>
      <c r="CR28" s="17">
        <f t="shared" si="20"/>
        <v>17.9</v>
      </c>
      <c r="CS28" s="17">
        <v>9.6</v>
      </c>
      <c r="CT28" s="17">
        <f t="shared" si="21"/>
        <v>27.5</v>
      </c>
      <c r="CU28" s="19" t="s">
        <v>15</v>
      </c>
      <c r="CV28" s="3" t="s">
        <v>4</v>
      </c>
      <c r="CW28" s="55" t="s">
        <v>232</v>
      </c>
      <c r="CX28" s="28"/>
      <c r="CY28" s="17">
        <v>9</v>
      </c>
      <c r="CZ28" s="17">
        <v>9.6</v>
      </c>
      <c r="DA28" s="17">
        <f t="shared" si="22"/>
        <v>18.6</v>
      </c>
      <c r="DB28" s="17">
        <v>9.8</v>
      </c>
      <c r="DC28" s="17">
        <f t="shared" si="23"/>
        <v>28.400000000000002</v>
      </c>
      <c r="DD28" s="19" t="s">
        <v>15</v>
      </c>
      <c r="DE28" s="3" t="s">
        <v>4</v>
      </c>
      <c r="DF28" s="53" t="s">
        <v>377</v>
      </c>
      <c r="DG28" s="28"/>
      <c r="DH28" s="17">
        <v>9</v>
      </c>
      <c r="DI28" s="17">
        <v>6.65</v>
      </c>
      <c r="DJ28" s="17">
        <f t="shared" si="24"/>
        <v>15.65</v>
      </c>
      <c r="DK28" s="17">
        <v>8.25</v>
      </c>
      <c r="DL28" s="17">
        <f t="shared" si="25"/>
        <v>23.9</v>
      </c>
      <c r="DM28" s="19" t="s">
        <v>15</v>
      </c>
      <c r="DN28" s="3" t="s">
        <v>4</v>
      </c>
      <c r="DO28" s="53"/>
      <c r="DP28" s="28"/>
      <c r="DQ28" s="17"/>
      <c r="DR28" s="17"/>
      <c r="DS28" s="17"/>
      <c r="DT28" s="17"/>
      <c r="DU28" s="17"/>
      <c r="DV28" s="19" t="s">
        <v>15</v>
      </c>
      <c r="DW28" s="3" t="s">
        <v>4</v>
      </c>
      <c r="DX28" s="53"/>
      <c r="DY28" s="28"/>
      <c r="DZ28" s="17"/>
      <c r="EA28" s="17"/>
      <c r="EB28" s="17"/>
      <c r="EC28" s="17"/>
      <c r="ED28" s="17"/>
      <c r="EE28" s="19" t="s">
        <v>15</v>
      </c>
      <c r="EF28" s="3" t="s">
        <v>4</v>
      </c>
      <c r="EG28" s="53"/>
      <c r="EH28" s="28"/>
      <c r="EI28" s="17"/>
      <c r="EJ28" s="17"/>
      <c r="EK28" s="17"/>
      <c r="EL28" s="17"/>
      <c r="EM28" s="17"/>
      <c r="EN28" s="19" t="s">
        <v>15</v>
      </c>
    </row>
    <row r="29" spans="1:144" ht="27" customHeight="1">
      <c r="A29" s="4" t="s">
        <v>5</v>
      </c>
      <c r="B29" s="85" t="s">
        <v>353</v>
      </c>
      <c r="C29" s="29"/>
      <c r="D29" s="15">
        <v>8.2</v>
      </c>
      <c r="E29" s="15">
        <v>7.85</v>
      </c>
      <c r="F29" s="15">
        <f t="shared" si="0"/>
        <v>16.049999999999997</v>
      </c>
      <c r="G29" s="15">
        <v>8.65</v>
      </c>
      <c r="H29" s="15">
        <f t="shared" si="1"/>
        <v>24.699999999999996</v>
      </c>
      <c r="I29" s="16" t="s">
        <v>16</v>
      </c>
      <c r="J29" s="4" t="s">
        <v>5</v>
      </c>
      <c r="K29" s="54" t="s">
        <v>276</v>
      </c>
      <c r="L29" s="29"/>
      <c r="M29" s="15">
        <v>6.6</v>
      </c>
      <c r="N29" s="15">
        <v>7.75</v>
      </c>
      <c r="O29" s="15">
        <f t="shared" si="2"/>
        <v>14.35</v>
      </c>
      <c r="P29" s="15">
        <v>8</v>
      </c>
      <c r="Q29" s="15">
        <f t="shared" si="3"/>
        <v>22.35</v>
      </c>
      <c r="R29" s="16" t="s">
        <v>16</v>
      </c>
      <c r="S29" s="4" t="s">
        <v>5</v>
      </c>
      <c r="T29" s="54" t="s">
        <v>264</v>
      </c>
      <c r="U29" s="29"/>
      <c r="V29" s="15">
        <v>6.5</v>
      </c>
      <c r="W29" s="15">
        <v>7.65</v>
      </c>
      <c r="X29" s="15">
        <f t="shared" si="4"/>
        <v>14.15</v>
      </c>
      <c r="Y29" s="15">
        <v>7.45</v>
      </c>
      <c r="Z29" s="15">
        <f t="shared" si="5"/>
        <v>21.6</v>
      </c>
      <c r="AA29" s="16" t="s">
        <v>16</v>
      </c>
      <c r="AB29" s="4" t="s">
        <v>5</v>
      </c>
      <c r="AC29" s="85" t="s">
        <v>290</v>
      </c>
      <c r="AD29" s="29"/>
      <c r="AE29" s="15">
        <v>6.2</v>
      </c>
      <c r="AF29" s="15">
        <v>7.1</v>
      </c>
      <c r="AG29" s="15">
        <f t="shared" si="6"/>
        <v>13.3</v>
      </c>
      <c r="AH29" s="15">
        <v>8.2</v>
      </c>
      <c r="AI29" s="15">
        <f t="shared" si="7"/>
        <v>21.5</v>
      </c>
      <c r="AJ29" s="16" t="s">
        <v>16</v>
      </c>
      <c r="AK29" s="4" t="s">
        <v>5</v>
      </c>
      <c r="AL29" s="54" t="s">
        <v>316</v>
      </c>
      <c r="AM29" s="96"/>
      <c r="AN29" s="15">
        <v>7.5</v>
      </c>
      <c r="AO29" s="15">
        <v>8.1</v>
      </c>
      <c r="AP29" s="15">
        <f t="shared" si="8"/>
        <v>15.6</v>
      </c>
      <c r="AQ29" s="15">
        <v>8.15</v>
      </c>
      <c r="AR29" s="15">
        <f t="shared" si="9"/>
        <v>23.75</v>
      </c>
      <c r="AS29" s="16" t="s">
        <v>16</v>
      </c>
      <c r="AT29" s="4" t="s">
        <v>5</v>
      </c>
      <c r="AU29" s="54" t="s">
        <v>311</v>
      </c>
      <c r="AV29" s="29"/>
      <c r="AW29" s="15">
        <v>7.6</v>
      </c>
      <c r="AX29" s="15">
        <v>8.3</v>
      </c>
      <c r="AY29" s="15">
        <f t="shared" si="10"/>
        <v>15.9</v>
      </c>
      <c r="AZ29" s="15">
        <v>9.05</v>
      </c>
      <c r="BA29" s="15">
        <f t="shared" si="11"/>
        <v>24.950000000000003</v>
      </c>
      <c r="BB29" s="16" t="s">
        <v>16</v>
      </c>
      <c r="BC29" s="4" t="s">
        <v>5</v>
      </c>
      <c r="BD29" s="54" t="s">
        <v>256</v>
      </c>
      <c r="BE29" s="29"/>
      <c r="BF29" s="15">
        <v>6.8</v>
      </c>
      <c r="BG29" s="15">
        <v>8.9</v>
      </c>
      <c r="BH29" s="15">
        <f t="shared" si="12"/>
        <v>15.7</v>
      </c>
      <c r="BI29" s="15">
        <v>8.6</v>
      </c>
      <c r="BJ29" s="15">
        <f t="shared" si="13"/>
        <v>24.299999999999997</v>
      </c>
      <c r="BK29" s="16" t="s">
        <v>16</v>
      </c>
      <c r="BL29" s="4" t="s">
        <v>5</v>
      </c>
      <c r="BM29" s="54" t="s">
        <v>339</v>
      </c>
      <c r="BN29" s="29"/>
      <c r="BO29" s="15">
        <v>7.7</v>
      </c>
      <c r="BP29" s="15">
        <v>8.45</v>
      </c>
      <c r="BQ29" s="15">
        <f t="shared" si="14"/>
        <v>16.15</v>
      </c>
      <c r="BR29" s="15">
        <v>9.15</v>
      </c>
      <c r="BS29" s="15">
        <f t="shared" si="15"/>
        <v>25.299999999999997</v>
      </c>
      <c r="BT29" s="16" t="s">
        <v>16</v>
      </c>
      <c r="BU29" s="4" t="s">
        <v>5</v>
      </c>
      <c r="BV29" s="54" t="s">
        <v>287</v>
      </c>
      <c r="BW29" s="29"/>
      <c r="BX29" s="15">
        <v>7.8</v>
      </c>
      <c r="BY29" s="15">
        <v>8.9</v>
      </c>
      <c r="BZ29" s="15">
        <f t="shared" si="16"/>
        <v>16.7</v>
      </c>
      <c r="CA29" s="15">
        <v>8.65</v>
      </c>
      <c r="CB29" s="15">
        <f t="shared" si="17"/>
        <v>25.35</v>
      </c>
      <c r="CC29" s="16" t="s">
        <v>16</v>
      </c>
      <c r="CD29" s="4" t="s">
        <v>5</v>
      </c>
      <c r="CE29" s="54" t="s">
        <v>322</v>
      </c>
      <c r="CF29" s="29"/>
      <c r="CG29" s="15">
        <v>8</v>
      </c>
      <c r="CH29" s="15">
        <v>8.95</v>
      </c>
      <c r="CI29" s="15">
        <f t="shared" si="18"/>
        <v>16.95</v>
      </c>
      <c r="CJ29" s="15">
        <v>9.35</v>
      </c>
      <c r="CK29" s="15">
        <f t="shared" si="19"/>
        <v>26.299999999999997</v>
      </c>
      <c r="CL29" s="16" t="s">
        <v>16</v>
      </c>
      <c r="CM29" s="4" t="s">
        <v>5</v>
      </c>
      <c r="CN29" s="54" t="s">
        <v>388</v>
      </c>
      <c r="CO29" s="29"/>
      <c r="CP29" s="15">
        <v>8.9</v>
      </c>
      <c r="CQ29" s="15">
        <v>9.1</v>
      </c>
      <c r="CR29" s="15">
        <f t="shared" si="20"/>
        <v>18</v>
      </c>
      <c r="CS29" s="15">
        <v>9.45</v>
      </c>
      <c r="CT29" s="15">
        <f t="shared" si="21"/>
        <v>27.45</v>
      </c>
      <c r="CU29" s="16" t="s">
        <v>16</v>
      </c>
      <c r="CV29" s="4" t="s">
        <v>5</v>
      </c>
      <c r="CW29" s="54" t="s">
        <v>231</v>
      </c>
      <c r="CX29" s="29"/>
      <c r="CY29" s="15">
        <v>9</v>
      </c>
      <c r="CZ29" s="15">
        <v>9.4</v>
      </c>
      <c r="DA29" s="15">
        <f t="shared" si="22"/>
        <v>18.4</v>
      </c>
      <c r="DB29" s="15">
        <v>9.35</v>
      </c>
      <c r="DC29" s="15">
        <f t="shared" si="23"/>
        <v>27.75</v>
      </c>
      <c r="DD29" s="16" t="s">
        <v>16</v>
      </c>
      <c r="DE29" s="4" t="s">
        <v>5</v>
      </c>
      <c r="DF29" s="54" t="s">
        <v>372</v>
      </c>
      <c r="DG29" s="96"/>
      <c r="DH29" s="15">
        <v>6.8</v>
      </c>
      <c r="DI29" s="15">
        <v>8</v>
      </c>
      <c r="DJ29" s="15">
        <f t="shared" si="24"/>
        <v>14.8</v>
      </c>
      <c r="DK29" s="15">
        <v>8</v>
      </c>
      <c r="DL29" s="15">
        <f t="shared" si="25"/>
        <v>22.8</v>
      </c>
      <c r="DM29" s="16" t="s">
        <v>16</v>
      </c>
      <c r="DN29" s="4" t="s">
        <v>5</v>
      </c>
      <c r="DO29" s="85"/>
      <c r="DP29" s="29"/>
      <c r="DQ29" s="15"/>
      <c r="DR29" s="15"/>
      <c r="DS29" s="15"/>
      <c r="DT29" s="15"/>
      <c r="DU29" s="15"/>
      <c r="DV29" s="16" t="s">
        <v>16</v>
      </c>
      <c r="DW29" s="4" t="s">
        <v>5</v>
      </c>
      <c r="DX29" s="85"/>
      <c r="DY29" s="29"/>
      <c r="DZ29" s="15"/>
      <c r="EA29" s="15"/>
      <c r="EB29" s="15"/>
      <c r="EC29" s="15"/>
      <c r="ED29" s="15"/>
      <c r="EE29" s="16" t="s">
        <v>16</v>
      </c>
      <c r="EF29" s="4" t="s">
        <v>5</v>
      </c>
      <c r="EG29" s="85"/>
      <c r="EH29" s="29"/>
      <c r="EI29" s="15"/>
      <c r="EJ29" s="15"/>
      <c r="EK29" s="15"/>
      <c r="EL29" s="15"/>
      <c r="EM29" s="15"/>
      <c r="EN29" s="16" t="s">
        <v>16</v>
      </c>
    </row>
    <row r="30" spans="1:144" ht="27" customHeight="1">
      <c r="A30" s="3" t="s">
        <v>6</v>
      </c>
      <c r="B30" s="53" t="s">
        <v>387</v>
      </c>
      <c r="C30" s="95"/>
      <c r="D30" s="17">
        <v>7.7</v>
      </c>
      <c r="E30" s="17">
        <v>7.8</v>
      </c>
      <c r="F30" s="17">
        <f t="shared" si="0"/>
        <v>15.5</v>
      </c>
      <c r="G30" s="17">
        <v>8.95</v>
      </c>
      <c r="H30" s="17">
        <f t="shared" si="1"/>
        <v>24.45</v>
      </c>
      <c r="I30" s="19" t="s">
        <v>17</v>
      </c>
      <c r="J30" s="3" t="s">
        <v>6</v>
      </c>
      <c r="K30" s="53" t="s">
        <v>271</v>
      </c>
      <c r="L30" s="95"/>
      <c r="M30" s="17">
        <v>7</v>
      </c>
      <c r="N30" s="17">
        <v>7.45</v>
      </c>
      <c r="O30" s="17">
        <f t="shared" si="2"/>
        <v>14.45</v>
      </c>
      <c r="P30" s="17">
        <v>6.35</v>
      </c>
      <c r="Q30" s="17">
        <f t="shared" si="3"/>
        <v>20.799999999999997</v>
      </c>
      <c r="R30" s="19" t="s">
        <v>17</v>
      </c>
      <c r="S30" s="3" t="s">
        <v>6</v>
      </c>
      <c r="T30" s="53" t="s">
        <v>263</v>
      </c>
      <c r="U30" s="95"/>
      <c r="V30" s="17">
        <v>7</v>
      </c>
      <c r="W30" s="17">
        <v>6.75</v>
      </c>
      <c r="X30" s="17">
        <f t="shared" si="4"/>
        <v>13.75</v>
      </c>
      <c r="Y30" s="17">
        <v>6.5</v>
      </c>
      <c r="Z30" s="17">
        <f t="shared" si="5"/>
        <v>20.25</v>
      </c>
      <c r="AA30" s="19" t="s">
        <v>17</v>
      </c>
      <c r="AB30" s="3" t="s">
        <v>6</v>
      </c>
      <c r="AC30" s="53" t="s">
        <v>213</v>
      </c>
      <c r="AD30" s="28"/>
      <c r="AE30" s="17">
        <v>7.5</v>
      </c>
      <c r="AF30" s="17">
        <v>6.5</v>
      </c>
      <c r="AG30" s="17">
        <f t="shared" si="6"/>
        <v>14</v>
      </c>
      <c r="AH30" s="17">
        <v>7.15</v>
      </c>
      <c r="AI30" s="17">
        <f t="shared" si="7"/>
        <v>21.15</v>
      </c>
      <c r="AJ30" s="19" t="s">
        <v>17</v>
      </c>
      <c r="AK30" s="3" t="s">
        <v>6</v>
      </c>
      <c r="AL30" s="53" t="s">
        <v>206</v>
      </c>
      <c r="AM30" s="28"/>
      <c r="AN30" s="17">
        <v>7.4</v>
      </c>
      <c r="AO30" s="17">
        <v>6.55</v>
      </c>
      <c r="AP30" s="17">
        <f t="shared" si="8"/>
        <v>13.95</v>
      </c>
      <c r="AQ30" s="17">
        <v>8.15</v>
      </c>
      <c r="AR30" s="17">
        <f t="shared" si="9"/>
        <v>22.1</v>
      </c>
      <c r="AS30" s="19" t="s">
        <v>17</v>
      </c>
      <c r="AT30" s="3" t="s">
        <v>6</v>
      </c>
      <c r="AU30" s="53" t="s">
        <v>310</v>
      </c>
      <c r="AV30" s="28"/>
      <c r="AW30" s="17">
        <v>7.7</v>
      </c>
      <c r="AX30" s="17">
        <v>8.15</v>
      </c>
      <c r="AY30" s="17">
        <f t="shared" si="10"/>
        <v>15.850000000000001</v>
      </c>
      <c r="AZ30" s="17">
        <v>8.95</v>
      </c>
      <c r="BA30" s="17">
        <f t="shared" si="11"/>
        <v>24.8</v>
      </c>
      <c r="BB30" s="19" t="s">
        <v>17</v>
      </c>
      <c r="BC30" s="3" t="s">
        <v>6</v>
      </c>
      <c r="BD30" s="53" t="s">
        <v>257</v>
      </c>
      <c r="BE30" s="28"/>
      <c r="BF30" s="17">
        <v>7</v>
      </c>
      <c r="BG30" s="17">
        <v>8.15</v>
      </c>
      <c r="BH30" s="17">
        <f t="shared" si="12"/>
        <v>15.15</v>
      </c>
      <c r="BI30" s="17">
        <v>8.8</v>
      </c>
      <c r="BJ30" s="17">
        <f t="shared" si="13"/>
        <v>23.950000000000003</v>
      </c>
      <c r="BK30" s="19" t="s">
        <v>17</v>
      </c>
      <c r="BL30" s="3" t="s">
        <v>6</v>
      </c>
      <c r="BM30" s="55" t="s">
        <v>336</v>
      </c>
      <c r="BN30" s="28"/>
      <c r="BO30" s="17">
        <v>7.6</v>
      </c>
      <c r="BP30" s="17">
        <v>8</v>
      </c>
      <c r="BQ30" s="17">
        <f t="shared" si="14"/>
        <v>15.6</v>
      </c>
      <c r="BR30" s="17">
        <v>8.95</v>
      </c>
      <c r="BS30" s="17">
        <f t="shared" si="15"/>
        <v>24.549999999999997</v>
      </c>
      <c r="BT30" s="19" t="s">
        <v>17</v>
      </c>
      <c r="BU30" s="3" t="s">
        <v>6</v>
      </c>
      <c r="BV30" s="53" t="s">
        <v>282</v>
      </c>
      <c r="BW30" s="28"/>
      <c r="BX30" s="17">
        <v>7.9</v>
      </c>
      <c r="BY30" s="17">
        <v>7.45</v>
      </c>
      <c r="BZ30" s="17">
        <f t="shared" si="16"/>
        <v>15.350000000000001</v>
      </c>
      <c r="CA30" s="17">
        <v>8.35</v>
      </c>
      <c r="CB30" s="17">
        <f t="shared" si="17"/>
        <v>23.700000000000003</v>
      </c>
      <c r="CC30" s="19" t="s">
        <v>17</v>
      </c>
      <c r="CD30" s="3" t="s">
        <v>6</v>
      </c>
      <c r="CE30" s="53" t="s">
        <v>202</v>
      </c>
      <c r="CF30" s="28"/>
      <c r="CG30" s="17">
        <v>8.5</v>
      </c>
      <c r="CH30" s="17">
        <v>8.2</v>
      </c>
      <c r="CI30" s="17">
        <f t="shared" si="18"/>
        <v>16.7</v>
      </c>
      <c r="CJ30" s="17">
        <v>9.55</v>
      </c>
      <c r="CK30" s="17">
        <f t="shared" si="19"/>
        <v>26.25</v>
      </c>
      <c r="CL30" s="19" t="s">
        <v>17</v>
      </c>
      <c r="CM30" s="3" t="s">
        <v>6</v>
      </c>
      <c r="CN30" s="53" t="s">
        <v>305</v>
      </c>
      <c r="CO30" s="28"/>
      <c r="CP30" s="17">
        <v>8</v>
      </c>
      <c r="CQ30" s="17">
        <v>9.5</v>
      </c>
      <c r="CR30" s="17">
        <f t="shared" si="20"/>
        <v>17.5</v>
      </c>
      <c r="CS30" s="17">
        <v>9.15</v>
      </c>
      <c r="CT30" s="17">
        <f t="shared" si="21"/>
        <v>26.65</v>
      </c>
      <c r="CU30" s="19" t="s">
        <v>17</v>
      </c>
      <c r="CV30" s="3" t="s">
        <v>6</v>
      </c>
      <c r="CW30" s="53" t="s">
        <v>342</v>
      </c>
      <c r="CX30" s="28"/>
      <c r="CY30" s="17">
        <v>8.5</v>
      </c>
      <c r="CZ30" s="17">
        <v>9.15</v>
      </c>
      <c r="DA30" s="17">
        <f t="shared" si="22"/>
        <v>17.65</v>
      </c>
      <c r="DB30" s="17">
        <v>9.85</v>
      </c>
      <c r="DC30" s="17">
        <f t="shared" si="23"/>
        <v>27.5</v>
      </c>
      <c r="DD30" s="19" t="s">
        <v>17</v>
      </c>
      <c r="DE30" s="3" t="s">
        <v>6</v>
      </c>
      <c r="DF30" s="53" t="s">
        <v>373</v>
      </c>
      <c r="DG30" s="28"/>
      <c r="DH30" s="17">
        <v>7</v>
      </c>
      <c r="DI30" s="17">
        <v>7.45</v>
      </c>
      <c r="DJ30" s="17">
        <f t="shared" si="24"/>
        <v>14.45</v>
      </c>
      <c r="DK30" s="17">
        <v>6.85</v>
      </c>
      <c r="DL30" s="17">
        <f t="shared" si="25"/>
        <v>21.299999999999997</v>
      </c>
      <c r="DM30" s="19" t="s">
        <v>17</v>
      </c>
      <c r="DN30" s="3" t="s">
        <v>6</v>
      </c>
      <c r="DO30" s="53"/>
      <c r="DP30" s="28"/>
      <c r="DQ30" s="17"/>
      <c r="DR30" s="17"/>
      <c r="DS30" s="17"/>
      <c r="DT30" s="17"/>
      <c r="DU30" s="17"/>
      <c r="DV30" s="19" t="s">
        <v>17</v>
      </c>
      <c r="DW30" s="3" t="s">
        <v>6</v>
      </c>
      <c r="DX30" s="53"/>
      <c r="DY30" s="28"/>
      <c r="DZ30" s="17"/>
      <c r="EA30" s="17"/>
      <c r="EB30" s="17"/>
      <c r="EC30" s="17"/>
      <c r="ED30" s="17"/>
      <c r="EE30" s="19" t="s">
        <v>17</v>
      </c>
      <c r="EF30" s="3" t="s">
        <v>6</v>
      </c>
      <c r="EG30" s="53"/>
      <c r="EH30" s="28"/>
      <c r="EI30" s="17"/>
      <c r="EJ30" s="17"/>
      <c r="EK30" s="17"/>
      <c r="EL30" s="17"/>
      <c r="EM30" s="17"/>
      <c r="EN30" s="19" t="s">
        <v>17</v>
      </c>
    </row>
    <row r="31" spans="1:144" ht="27" customHeight="1">
      <c r="A31" s="4" t="s">
        <v>7</v>
      </c>
      <c r="B31" s="53" t="s">
        <v>352</v>
      </c>
      <c r="C31" s="28"/>
      <c r="D31" s="15">
        <v>7.2</v>
      </c>
      <c r="E31" s="15">
        <v>7.9</v>
      </c>
      <c r="F31" s="15">
        <f t="shared" si="0"/>
        <v>15.100000000000001</v>
      </c>
      <c r="G31" s="15">
        <v>9.05</v>
      </c>
      <c r="H31" s="15">
        <f t="shared" si="1"/>
        <v>24.150000000000002</v>
      </c>
      <c r="I31" s="16" t="s">
        <v>19</v>
      </c>
      <c r="J31" s="4" t="s">
        <v>7</v>
      </c>
      <c r="K31" s="53" t="s">
        <v>273</v>
      </c>
      <c r="L31" s="28"/>
      <c r="M31" s="15">
        <v>5</v>
      </c>
      <c r="N31" s="15">
        <v>8</v>
      </c>
      <c r="O31" s="15">
        <f t="shared" si="2"/>
        <v>13</v>
      </c>
      <c r="P31" s="15">
        <v>7.5</v>
      </c>
      <c r="Q31" s="15">
        <f t="shared" si="3"/>
        <v>20.5</v>
      </c>
      <c r="R31" s="16" t="s">
        <v>19</v>
      </c>
      <c r="S31" s="4" t="s">
        <v>7</v>
      </c>
      <c r="T31" s="53" t="s">
        <v>268</v>
      </c>
      <c r="U31" s="28"/>
      <c r="V31" s="15">
        <v>5</v>
      </c>
      <c r="W31" s="15">
        <v>5.1</v>
      </c>
      <c r="X31" s="15">
        <f t="shared" si="4"/>
        <v>10.1</v>
      </c>
      <c r="Y31" s="15">
        <v>7.45</v>
      </c>
      <c r="Z31" s="15">
        <f t="shared" si="5"/>
        <v>17.55</v>
      </c>
      <c r="AA31" s="16" t="s">
        <v>19</v>
      </c>
      <c r="AB31" s="4" t="s">
        <v>7</v>
      </c>
      <c r="AC31" s="53" t="s">
        <v>289</v>
      </c>
      <c r="AD31" s="28"/>
      <c r="AE31" s="15">
        <v>6.8</v>
      </c>
      <c r="AF31" s="15">
        <v>6.45</v>
      </c>
      <c r="AG31" s="15">
        <f t="shared" si="6"/>
        <v>13.25</v>
      </c>
      <c r="AH31" s="15">
        <v>7.1</v>
      </c>
      <c r="AI31" s="15">
        <f t="shared" si="7"/>
        <v>20.35</v>
      </c>
      <c r="AJ31" s="16" t="s">
        <v>19</v>
      </c>
      <c r="AK31" s="4" t="s">
        <v>7</v>
      </c>
      <c r="AL31" s="55" t="s">
        <v>318</v>
      </c>
      <c r="AM31" s="28"/>
      <c r="AN31" s="15">
        <v>6.8</v>
      </c>
      <c r="AO31" s="15">
        <v>7.8</v>
      </c>
      <c r="AP31" s="15">
        <f t="shared" si="8"/>
        <v>14.6</v>
      </c>
      <c r="AQ31" s="15">
        <v>7.5</v>
      </c>
      <c r="AR31" s="15">
        <f t="shared" si="9"/>
        <v>22.1</v>
      </c>
      <c r="AS31" s="16" t="s">
        <v>19</v>
      </c>
      <c r="AT31" s="4" t="s">
        <v>7</v>
      </c>
      <c r="AU31" s="53" t="s">
        <v>313</v>
      </c>
      <c r="AV31" s="28"/>
      <c r="AW31" s="15">
        <v>8</v>
      </c>
      <c r="AX31" s="15">
        <v>7.5</v>
      </c>
      <c r="AY31" s="15">
        <f t="shared" si="10"/>
        <v>15.5</v>
      </c>
      <c r="AZ31" s="15">
        <v>9.05</v>
      </c>
      <c r="BA31" s="15">
        <f t="shared" si="11"/>
        <v>24.55</v>
      </c>
      <c r="BB31" s="16" t="s">
        <v>19</v>
      </c>
      <c r="BC31" s="4" t="s">
        <v>7</v>
      </c>
      <c r="BD31" s="53" t="s">
        <v>255</v>
      </c>
      <c r="BE31" s="95"/>
      <c r="BF31" s="15">
        <v>6.5</v>
      </c>
      <c r="BG31" s="15">
        <v>8.6</v>
      </c>
      <c r="BH31" s="15">
        <f t="shared" si="12"/>
        <v>15.1</v>
      </c>
      <c r="BI31" s="15">
        <v>8.75</v>
      </c>
      <c r="BJ31" s="15">
        <f t="shared" si="13"/>
        <v>23.85</v>
      </c>
      <c r="BK31" s="16" t="s">
        <v>19</v>
      </c>
      <c r="BL31" s="4" t="s">
        <v>7</v>
      </c>
      <c r="BM31" s="53" t="s">
        <v>332</v>
      </c>
      <c r="BN31" s="95"/>
      <c r="BO31" s="15">
        <v>7.4</v>
      </c>
      <c r="BP31" s="15">
        <v>8.15</v>
      </c>
      <c r="BQ31" s="15">
        <f t="shared" si="14"/>
        <v>15.55</v>
      </c>
      <c r="BR31" s="15">
        <v>8.5</v>
      </c>
      <c r="BS31" s="15">
        <f t="shared" si="15"/>
        <v>24.05</v>
      </c>
      <c r="BT31" s="16" t="s">
        <v>19</v>
      </c>
      <c r="BU31" s="4" t="s">
        <v>7</v>
      </c>
      <c r="BV31" s="53" t="s">
        <v>284</v>
      </c>
      <c r="BW31" s="28"/>
      <c r="BX31" s="15">
        <v>8.2</v>
      </c>
      <c r="BY31" s="15">
        <v>7.75</v>
      </c>
      <c r="BZ31" s="15">
        <f t="shared" si="16"/>
        <v>15.95</v>
      </c>
      <c r="CA31" s="15">
        <v>7</v>
      </c>
      <c r="CB31" s="15">
        <f t="shared" si="17"/>
        <v>22.95</v>
      </c>
      <c r="CC31" s="16" t="s">
        <v>19</v>
      </c>
      <c r="CD31" s="4" t="s">
        <v>7</v>
      </c>
      <c r="CE31" s="55" t="s">
        <v>323</v>
      </c>
      <c r="CF31" s="28"/>
      <c r="CG31" s="15">
        <v>8.1</v>
      </c>
      <c r="CH31" s="15">
        <v>8</v>
      </c>
      <c r="CI31" s="15">
        <f t="shared" si="18"/>
        <v>16.1</v>
      </c>
      <c r="CJ31" s="15">
        <v>9.4</v>
      </c>
      <c r="CK31" s="15">
        <f t="shared" si="19"/>
        <v>25.5</v>
      </c>
      <c r="CL31" s="16" t="s">
        <v>19</v>
      </c>
      <c r="CM31" s="4" t="s">
        <v>7</v>
      </c>
      <c r="CN31" s="53" t="s">
        <v>303</v>
      </c>
      <c r="CO31" s="95"/>
      <c r="CP31" s="15">
        <v>8</v>
      </c>
      <c r="CQ31" s="15">
        <v>8.9</v>
      </c>
      <c r="CR31" s="15">
        <f t="shared" si="20"/>
        <v>16.9</v>
      </c>
      <c r="CS31" s="15">
        <v>9.65</v>
      </c>
      <c r="CT31" s="15">
        <f t="shared" si="21"/>
        <v>26.549999999999997</v>
      </c>
      <c r="CU31" s="16" t="s">
        <v>19</v>
      </c>
      <c r="CV31" s="4" t="s">
        <v>7</v>
      </c>
      <c r="CW31" s="53" t="s">
        <v>341</v>
      </c>
      <c r="CX31" s="28"/>
      <c r="CY31" s="15">
        <v>8.4</v>
      </c>
      <c r="CZ31" s="15">
        <v>9.35</v>
      </c>
      <c r="DA31" s="15">
        <f t="shared" si="22"/>
        <v>17.75</v>
      </c>
      <c r="DB31" s="15">
        <v>9.55</v>
      </c>
      <c r="DC31" s="15">
        <f t="shared" si="23"/>
        <v>27.3</v>
      </c>
      <c r="DD31" s="16" t="s">
        <v>19</v>
      </c>
      <c r="DE31" s="4" t="s">
        <v>7</v>
      </c>
      <c r="DF31" s="53" t="s">
        <v>374</v>
      </c>
      <c r="DG31" s="28"/>
      <c r="DH31" s="15">
        <v>6</v>
      </c>
      <c r="DI31" s="15">
        <v>7.1</v>
      </c>
      <c r="DJ31" s="15">
        <f t="shared" si="24"/>
        <v>13.1</v>
      </c>
      <c r="DK31" s="15">
        <v>7</v>
      </c>
      <c r="DL31" s="15">
        <f t="shared" si="25"/>
        <v>20.1</v>
      </c>
      <c r="DM31" s="16" t="s">
        <v>19</v>
      </c>
      <c r="DN31" s="4" t="s">
        <v>7</v>
      </c>
      <c r="DO31" s="53"/>
      <c r="DP31" s="28"/>
      <c r="DQ31" s="15"/>
      <c r="DR31" s="15"/>
      <c r="DS31" s="15"/>
      <c r="DT31" s="15"/>
      <c r="DU31" s="15"/>
      <c r="DV31" s="16" t="s">
        <v>19</v>
      </c>
      <c r="DW31" s="4" t="s">
        <v>7</v>
      </c>
      <c r="DX31" s="53"/>
      <c r="DY31" s="28"/>
      <c r="DZ31" s="15"/>
      <c r="EA31" s="15"/>
      <c r="EB31" s="15"/>
      <c r="EC31" s="15"/>
      <c r="ED31" s="15"/>
      <c r="EE31" s="16" t="s">
        <v>19</v>
      </c>
      <c r="EF31" s="4" t="s">
        <v>7</v>
      </c>
      <c r="EG31" s="53"/>
      <c r="EH31" s="28"/>
      <c r="EI31" s="15"/>
      <c r="EJ31" s="15"/>
      <c r="EK31" s="15"/>
      <c r="EL31" s="15"/>
      <c r="EM31" s="15"/>
      <c r="EN31" s="16" t="s">
        <v>19</v>
      </c>
    </row>
    <row r="32" spans="1:144" ht="27" customHeight="1">
      <c r="A32" s="3" t="s">
        <v>8</v>
      </c>
      <c r="B32" s="53" t="s">
        <v>351</v>
      </c>
      <c r="C32" s="28"/>
      <c r="D32" s="17">
        <v>7.6</v>
      </c>
      <c r="E32" s="17">
        <v>6</v>
      </c>
      <c r="F32" s="17">
        <f t="shared" si="0"/>
        <v>13.6</v>
      </c>
      <c r="G32" s="17">
        <v>8.8</v>
      </c>
      <c r="H32" s="17">
        <f t="shared" si="1"/>
        <v>22.4</v>
      </c>
      <c r="I32" s="19" t="s">
        <v>18</v>
      </c>
      <c r="J32" s="3" t="s">
        <v>8</v>
      </c>
      <c r="K32" s="53" t="s">
        <v>272</v>
      </c>
      <c r="L32" s="28"/>
      <c r="M32" s="17">
        <v>4</v>
      </c>
      <c r="N32" s="17">
        <v>6.85</v>
      </c>
      <c r="O32" s="17">
        <f t="shared" si="2"/>
        <v>10.85</v>
      </c>
      <c r="P32" s="17">
        <v>8.55</v>
      </c>
      <c r="Q32" s="17">
        <f t="shared" si="3"/>
        <v>19.4</v>
      </c>
      <c r="R32" s="19" t="s">
        <v>18</v>
      </c>
      <c r="S32" s="3" t="s">
        <v>8</v>
      </c>
      <c r="T32" s="53" t="s">
        <v>266</v>
      </c>
      <c r="U32" s="28"/>
      <c r="V32" s="17">
        <v>4</v>
      </c>
      <c r="W32" s="17">
        <v>6.4</v>
      </c>
      <c r="X32" s="17">
        <f t="shared" si="4"/>
        <v>10.4</v>
      </c>
      <c r="Y32" s="17">
        <v>6.9</v>
      </c>
      <c r="Z32" s="17">
        <f t="shared" si="5"/>
        <v>17.3</v>
      </c>
      <c r="AA32" s="19" t="s">
        <v>18</v>
      </c>
      <c r="AB32" s="3" t="s">
        <v>8</v>
      </c>
      <c r="AC32" s="53" t="s">
        <v>385</v>
      </c>
      <c r="AD32" s="95"/>
      <c r="AE32" s="17">
        <v>6.8</v>
      </c>
      <c r="AF32" s="17">
        <v>4.7</v>
      </c>
      <c r="AG32" s="17">
        <f t="shared" si="6"/>
        <v>11.5</v>
      </c>
      <c r="AH32" s="17">
        <v>5.65</v>
      </c>
      <c r="AI32" s="17">
        <f t="shared" si="7"/>
        <v>17.15</v>
      </c>
      <c r="AJ32" s="19" t="s">
        <v>18</v>
      </c>
      <c r="AK32" s="3" t="s">
        <v>8</v>
      </c>
      <c r="AL32" s="53" t="s">
        <v>207</v>
      </c>
      <c r="AM32" s="28"/>
      <c r="AN32" s="17">
        <v>7.7</v>
      </c>
      <c r="AO32" s="17">
        <v>6.2</v>
      </c>
      <c r="AP32" s="17">
        <f t="shared" si="8"/>
        <v>13.9</v>
      </c>
      <c r="AQ32" s="17">
        <v>7.4</v>
      </c>
      <c r="AR32" s="17">
        <f t="shared" si="9"/>
        <v>21.3</v>
      </c>
      <c r="AS32" s="19" t="s">
        <v>18</v>
      </c>
      <c r="AT32" s="3" t="s">
        <v>8</v>
      </c>
      <c r="AU32" s="53" t="s">
        <v>308</v>
      </c>
      <c r="AV32" s="95"/>
      <c r="AW32" s="17">
        <v>7.2</v>
      </c>
      <c r="AX32" s="17">
        <v>8.25</v>
      </c>
      <c r="AY32" s="17">
        <f t="shared" si="10"/>
        <v>15.45</v>
      </c>
      <c r="AZ32" s="17">
        <v>8.65</v>
      </c>
      <c r="BA32" s="17">
        <f t="shared" si="11"/>
        <v>24.1</v>
      </c>
      <c r="BB32" s="19" t="s">
        <v>18</v>
      </c>
      <c r="BC32" s="3" t="s">
        <v>8</v>
      </c>
      <c r="BD32" s="55" t="s">
        <v>259</v>
      </c>
      <c r="BE32" s="28"/>
      <c r="BF32" s="17">
        <v>7.7</v>
      </c>
      <c r="BG32" s="17">
        <v>7.1</v>
      </c>
      <c r="BH32" s="17">
        <f t="shared" si="12"/>
        <v>14.8</v>
      </c>
      <c r="BI32" s="17">
        <v>8.65</v>
      </c>
      <c r="BJ32" s="17">
        <f t="shared" si="13"/>
        <v>23.450000000000003</v>
      </c>
      <c r="BK32" s="19" t="s">
        <v>18</v>
      </c>
      <c r="BL32" s="3" t="s">
        <v>8</v>
      </c>
      <c r="BM32" s="53" t="s">
        <v>335</v>
      </c>
      <c r="BN32" s="28"/>
      <c r="BO32" s="17">
        <v>7</v>
      </c>
      <c r="BP32" s="17">
        <v>8.15</v>
      </c>
      <c r="BQ32" s="17">
        <f t="shared" si="14"/>
        <v>15.15</v>
      </c>
      <c r="BR32" s="17">
        <v>8.8</v>
      </c>
      <c r="BS32" s="17">
        <f t="shared" si="15"/>
        <v>23.950000000000003</v>
      </c>
      <c r="BT32" s="19" t="s">
        <v>18</v>
      </c>
      <c r="BU32" s="3" t="s">
        <v>8</v>
      </c>
      <c r="BV32" s="53" t="s">
        <v>281</v>
      </c>
      <c r="BW32" s="95"/>
      <c r="BX32" s="17">
        <v>6.8</v>
      </c>
      <c r="BY32" s="17">
        <v>8.2</v>
      </c>
      <c r="BZ32" s="17">
        <f t="shared" si="16"/>
        <v>15</v>
      </c>
      <c r="CA32" s="17">
        <v>7.35</v>
      </c>
      <c r="CB32" s="17">
        <f t="shared" si="17"/>
        <v>22.35</v>
      </c>
      <c r="CC32" s="19" t="s">
        <v>18</v>
      </c>
      <c r="CD32" s="3" t="s">
        <v>8</v>
      </c>
      <c r="CE32" s="53" t="s">
        <v>204</v>
      </c>
      <c r="CF32" s="28"/>
      <c r="CG32" s="17">
        <v>8.2</v>
      </c>
      <c r="CH32" s="17">
        <v>8.25</v>
      </c>
      <c r="CI32" s="17">
        <f t="shared" si="18"/>
        <v>16.45</v>
      </c>
      <c r="CJ32" s="17">
        <v>8.65</v>
      </c>
      <c r="CK32" s="17">
        <f t="shared" si="19"/>
        <v>25.1</v>
      </c>
      <c r="CL32" s="19" t="s">
        <v>18</v>
      </c>
      <c r="CM32" s="3" t="s">
        <v>8</v>
      </c>
      <c r="CN32" s="53" t="s">
        <v>306</v>
      </c>
      <c r="CO32" s="28"/>
      <c r="CP32" s="17">
        <v>7.5</v>
      </c>
      <c r="CQ32" s="17">
        <v>9.3</v>
      </c>
      <c r="CR32" s="17">
        <f t="shared" si="20"/>
        <v>16.8</v>
      </c>
      <c r="CS32" s="17">
        <v>9</v>
      </c>
      <c r="CT32" s="17">
        <f t="shared" si="21"/>
        <v>25.8</v>
      </c>
      <c r="CU32" s="19" t="s">
        <v>18</v>
      </c>
      <c r="CV32" s="3" t="s">
        <v>8</v>
      </c>
      <c r="CW32" s="53" t="s">
        <v>340</v>
      </c>
      <c r="CX32" s="95"/>
      <c r="CY32" s="17">
        <v>7.8</v>
      </c>
      <c r="CZ32" s="17">
        <v>9.05</v>
      </c>
      <c r="DA32" s="17">
        <f t="shared" si="22"/>
        <v>16.85</v>
      </c>
      <c r="DB32" s="17">
        <v>9.15</v>
      </c>
      <c r="DC32" s="17">
        <f t="shared" si="23"/>
        <v>26</v>
      </c>
      <c r="DD32" s="19" t="s">
        <v>18</v>
      </c>
      <c r="DE32" s="3" t="s">
        <v>8</v>
      </c>
      <c r="DF32" s="53" t="s">
        <v>375</v>
      </c>
      <c r="DG32" s="28"/>
      <c r="DH32" s="17">
        <v>4</v>
      </c>
      <c r="DI32" s="17">
        <v>6.95</v>
      </c>
      <c r="DJ32" s="17">
        <f t="shared" si="24"/>
        <v>10.95</v>
      </c>
      <c r="DK32" s="17">
        <v>6.2</v>
      </c>
      <c r="DL32" s="17">
        <f t="shared" si="25"/>
        <v>17.15</v>
      </c>
      <c r="DM32" s="19" t="s">
        <v>18</v>
      </c>
      <c r="DN32" s="3" t="s">
        <v>8</v>
      </c>
      <c r="DO32" s="53"/>
      <c r="DP32" s="28"/>
      <c r="DQ32" s="17"/>
      <c r="DR32" s="17"/>
      <c r="DS32" s="17"/>
      <c r="DT32" s="17"/>
      <c r="DU32" s="17"/>
      <c r="DV32" s="19" t="s">
        <v>18</v>
      </c>
      <c r="DW32" s="3" t="s">
        <v>8</v>
      </c>
      <c r="DX32" s="53"/>
      <c r="DY32" s="28"/>
      <c r="DZ32" s="17"/>
      <c r="EA32" s="17"/>
      <c r="EB32" s="17"/>
      <c r="EC32" s="17"/>
      <c r="ED32" s="17"/>
      <c r="EE32" s="19" t="s">
        <v>18</v>
      </c>
      <c r="EF32" s="3" t="s">
        <v>8</v>
      </c>
      <c r="EG32" s="53"/>
      <c r="EH32" s="28"/>
      <c r="EI32" s="17"/>
      <c r="EJ32" s="17"/>
      <c r="EK32" s="17"/>
      <c r="EL32" s="17"/>
      <c r="EM32" s="17"/>
      <c r="EN32" s="19" t="s">
        <v>18</v>
      </c>
    </row>
    <row r="33" spans="1:143" ht="27" customHeight="1">
      <c r="A33" s="26"/>
      <c r="B33" s="39" t="s">
        <v>32</v>
      </c>
      <c r="C33" s="30"/>
      <c r="D33" s="23">
        <f>SUM(D25:D32)</f>
        <v>63.800000000000004</v>
      </c>
      <c r="E33" s="23">
        <f>SUM(E25:E32)</f>
        <v>62.099999999999994</v>
      </c>
      <c r="F33" s="23">
        <f>SUM(F25:F32)</f>
        <v>125.9</v>
      </c>
      <c r="G33" s="23">
        <f>SUM(G25:G32)</f>
        <v>72.19999999999999</v>
      </c>
      <c r="H33" s="22">
        <f>SUM(H25:H32)</f>
        <v>198.1</v>
      </c>
      <c r="J33" s="26"/>
      <c r="K33" s="39" t="s">
        <v>32</v>
      </c>
      <c r="L33" s="30"/>
      <c r="M33" s="23">
        <f>SUM(M25:M32)</f>
        <v>55</v>
      </c>
      <c r="N33" s="23">
        <f>SUM(N25:N32)</f>
        <v>66.1</v>
      </c>
      <c r="O33" s="23">
        <f>SUM(O25:O32)</f>
        <v>121.1</v>
      </c>
      <c r="P33" s="23">
        <f>SUM(P25:P32)</f>
        <v>67.5</v>
      </c>
      <c r="Q33" s="22">
        <f>SUM(Q25:Q32)</f>
        <v>188.6</v>
      </c>
      <c r="S33" s="26"/>
      <c r="T33" s="39" t="s">
        <v>32</v>
      </c>
      <c r="U33" s="30"/>
      <c r="V33" s="23">
        <f>SUM(V25:V32)</f>
        <v>52</v>
      </c>
      <c r="W33" s="23">
        <f>SUM(W25:W32)</f>
        <v>57.3</v>
      </c>
      <c r="X33" s="23">
        <f>SUM(X25:X32)</f>
        <v>109.3</v>
      </c>
      <c r="Y33" s="23">
        <f>SUM(Y25:Y32)</f>
        <v>61.1</v>
      </c>
      <c r="Z33" s="22">
        <f>SUM(Z25:Z32)</f>
        <v>170.4</v>
      </c>
      <c r="AB33" s="26"/>
      <c r="AC33" s="39" t="s">
        <v>32</v>
      </c>
      <c r="AD33" s="30"/>
      <c r="AE33" s="23">
        <f>SUM(AE25:AE32)</f>
        <v>58.199999999999996</v>
      </c>
      <c r="AF33" s="23">
        <f>SUM(AF25:AF32)</f>
        <v>57.45000000000001</v>
      </c>
      <c r="AG33" s="23">
        <f>SUM(AG25:AG32)</f>
        <v>115.64999999999999</v>
      </c>
      <c r="AH33" s="23">
        <f>SUM(AH25:AH32)</f>
        <v>61.449999999999996</v>
      </c>
      <c r="AI33" s="22">
        <f>SUM(AI25:AI32)</f>
        <v>177.1</v>
      </c>
      <c r="AK33" s="26"/>
      <c r="AL33" s="39" t="s">
        <v>32</v>
      </c>
      <c r="AM33" s="30"/>
      <c r="AN33" s="23">
        <f>SUM(AN25:AN32)</f>
        <v>63.199999999999996</v>
      </c>
      <c r="AO33" s="23">
        <f>SUM(AO25:AO32)</f>
        <v>61.9</v>
      </c>
      <c r="AP33" s="23">
        <f>SUM(AP25:AP32)</f>
        <v>125.1</v>
      </c>
      <c r="AQ33" s="23">
        <f>SUM(AQ25:AQ32)</f>
        <v>67.5</v>
      </c>
      <c r="AR33" s="22">
        <f>SUM(AR25:AR32)</f>
        <v>192.6</v>
      </c>
      <c r="AT33" s="26"/>
      <c r="AU33" s="39" t="s">
        <v>32</v>
      </c>
      <c r="AV33" s="30"/>
      <c r="AW33" s="23">
        <f>SUM(AW25:AW32)</f>
        <v>62.800000000000004</v>
      </c>
      <c r="AX33" s="23">
        <f>SUM(AX25:AX32)</f>
        <v>66.1</v>
      </c>
      <c r="AY33" s="23">
        <f>SUM(AY25:AY32)</f>
        <v>128.9</v>
      </c>
      <c r="AZ33" s="23">
        <f>SUM(AZ25:AZ32)</f>
        <v>72.55000000000001</v>
      </c>
      <c r="BA33" s="22">
        <f>SUM(BA25:BA32)</f>
        <v>201.45000000000002</v>
      </c>
      <c r="BC33" s="26"/>
      <c r="BD33" s="39" t="s">
        <v>32</v>
      </c>
      <c r="BE33" s="30"/>
      <c r="BF33" s="23">
        <f>SUM(BF25:BF32)</f>
        <v>60.9</v>
      </c>
      <c r="BG33" s="23">
        <f>SUM(BG25:BG32)</f>
        <v>67.89999999999999</v>
      </c>
      <c r="BH33" s="23">
        <f>SUM(BH25:BH32)</f>
        <v>128.8</v>
      </c>
      <c r="BI33" s="23">
        <f>SUM(BI25:BI32)</f>
        <v>71.75000000000001</v>
      </c>
      <c r="BJ33" s="22">
        <f>SUM(BJ25:BJ32)</f>
        <v>200.55</v>
      </c>
      <c r="BL33" s="26"/>
      <c r="BM33" s="39" t="s">
        <v>32</v>
      </c>
      <c r="BN33" s="30"/>
      <c r="BO33" s="23">
        <f>SUM(BO25:BO32)</f>
        <v>64.1</v>
      </c>
      <c r="BP33" s="23">
        <f>SUM(BP25:BP32)</f>
        <v>69.35</v>
      </c>
      <c r="BQ33" s="23">
        <f>SUM(BQ25:BQ32)</f>
        <v>133.45</v>
      </c>
      <c r="BR33" s="23">
        <f>SUM(BR25:BR32)</f>
        <v>72.3</v>
      </c>
      <c r="BS33" s="22">
        <f>SUM(BS25:BS32)</f>
        <v>205.75</v>
      </c>
      <c r="BU33" s="26"/>
      <c r="BV33" s="39" t="s">
        <v>32</v>
      </c>
      <c r="BW33" s="30"/>
      <c r="BX33" s="23">
        <f>SUM(BX25:BX32)</f>
        <v>66.8</v>
      </c>
      <c r="BY33" s="23">
        <f>SUM(BY25:BY32)</f>
        <v>67.3</v>
      </c>
      <c r="BZ33" s="23">
        <f>SUM(BZ25:BZ32)</f>
        <v>134.10000000000002</v>
      </c>
      <c r="CA33" s="23">
        <f>SUM(CA25:CA32)</f>
        <v>69.35</v>
      </c>
      <c r="CB33" s="22">
        <f>SUM(CB25:CB32)</f>
        <v>203.45000000000002</v>
      </c>
      <c r="CD33" s="26"/>
      <c r="CE33" s="39" t="s">
        <v>32</v>
      </c>
      <c r="CF33" s="30"/>
      <c r="CG33" s="23">
        <f>SUM(CG25:CG32)</f>
        <v>66.1</v>
      </c>
      <c r="CH33" s="23">
        <f>SUM(CH25:CH32)</f>
        <v>70.10000000000001</v>
      </c>
      <c r="CI33" s="23">
        <f>SUM(CI25:CI32)</f>
        <v>136.2</v>
      </c>
      <c r="CJ33" s="23">
        <f>SUM(CJ25:CJ32)</f>
        <v>76.35000000000002</v>
      </c>
      <c r="CK33" s="22">
        <f>SUM(CK25:CK32)</f>
        <v>212.54999999999998</v>
      </c>
      <c r="CM33" s="26"/>
      <c r="CN33" s="39" t="s">
        <v>32</v>
      </c>
      <c r="CO33" s="30"/>
      <c r="CP33" s="23">
        <f>SUM(CP25:CP32)</f>
        <v>67</v>
      </c>
      <c r="CQ33" s="23">
        <f>SUM(CQ25:CQ32)</f>
        <v>75.05</v>
      </c>
      <c r="CR33" s="23">
        <f>SUM(CR25:CR32)</f>
        <v>142.05</v>
      </c>
      <c r="CS33" s="23">
        <f>SUM(CS25:CS32)</f>
        <v>75.75</v>
      </c>
      <c r="CT33" s="22">
        <f>SUM(CT25:CT32)</f>
        <v>217.8</v>
      </c>
      <c r="CV33" s="26"/>
      <c r="CW33" s="39" t="s">
        <v>32</v>
      </c>
      <c r="CX33" s="30"/>
      <c r="CY33" s="23">
        <f>SUM(CY25:CY32)</f>
        <v>71.1</v>
      </c>
      <c r="CZ33" s="23">
        <f>SUM(CZ25:CZ32)</f>
        <v>75.64999999999999</v>
      </c>
      <c r="DA33" s="23">
        <f>SUM(DA25:DA32)</f>
        <v>146.75</v>
      </c>
      <c r="DB33" s="23">
        <f>SUM(DB25:DB32)</f>
        <v>77.45</v>
      </c>
      <c r="DC33" s="22">
        <f>SUM(DC25:DC32)</f>
        <v>224.20000000000002</v>
      </c>
      <c r="DE33" s="26"/>
      <c r="DF33" s="39" t="s">
        <v>32</v>
      </c>
      <c r="DG33" s="30"/>
      <c r="DH33" s="23">
        <f>SUM(DH25:DH32)</f>
        <v>58.7</v>
      </c>
      <c r="DI33" s="23">
        <f>SUM(DI25:DI32)</f>
        <v>60.10000000000001</v>
      </c>
      <c r="DJ33" s="23">
        <f>SUM(DJ25:DJ32)</f>
        <v>118.8</v>
      </c>
      <c r="DK33" s="23">
        <f>SUM(DK25:DK32)</f>
        <v>61.95</v>
      </c>
      <c r="DL33" s="22">
        <f>SUM(DL25:DL32)</f>
        <v>180.75</v>
      </c>
      <c r="DN33" s="26"/>
      <c r="DO33" s="39" t="s">
        <v>32</v>
      </c>
      <c r="DP33" s="30"/>
      <c r="DQ33" s="23"/>
      <c r="DR33" s="23"/>
      <c r="DS33" s="23"/>
      <c r="DT33" s="23"/>
      <c r="DU33" s="22"/>
      <c r="DW33" s="26"/>
      <c r="DX33" s="39" t="s">
        <v>32</v>
      </c>
      <c r="DY33" s="30"/>
      <c r="DZ33" s="23"/>
      <c r="EA33" s="23"/>
      <c r="EB33" s="23"/>
      <c r="EC33" s="23"/>
      <c r="ED33" s="22"/>
      <c r="EF33" s="26"/>
      <c r="EG33" s="39" t="s">
        <v>32</v>
      </c>
      <c r="EH33" s="30"/>
      <c r="EI33" s="23"/>
      <c r="EJ33" s="23"/>
      <c r="EK33" s="23"/>
      <c r="EL33" s="23"/>
      <c r="EM33" s="22"/>
    </row>
    <row r="35" ht="15">
      <c r="T35" s="35" t="s">
        <v>384</v>
      </c>
    </row>
    <row r="40" spans="2:143" ht="12.75">
      <c r="B40" t="s">
        <v>25</v>
      </c>
      <c r="D40" t="s">
        <v>26</v>
      </c>
      <c r="F40" t="s">
        <v>27</v>
      </c>
      <c r="H40" t="s">
        <v>28</v>
      </c>
      <c r="K40" t="s">
        <v>25</v>
      </c>
      <c r="M40" t="s">
        <v>26</v>
      </c>
      <c r="O40" t="s">
        <v>27</v>
      </c>
      <c r="Q40" t="s">
        <v>28</v>
      </c>
      <c r="T40" t="s">
        <v>25</v>
      </c>
      <c r="V40" t="s">
        <v>26</v>
      </c>
      <c r="X40" t="s">
        <v>27</v>
      </c>
      <c r="Z40" t="s">
        <v>28</v>
      </c>
      <c r="AC40" t="s">
        <v>25</v>
      </c>
      <c r="AE40" t="s">
        <v>26</v>
      </c>
      <c r="AG40" t="s">
        <v>27</v>
      </c>
      <c r="AI40" t="s">
        <v>28</v>
      </c>
      <c r="AL40" t="s">
        <v>25</v>
      </c>
      <c r="AN40" t="s">
        <v>26</v>
      </c>
      <c r="AP40" t="s">
        <v>27</v>
      </c>
      <c r="AR40" t="s">
        <v>28</v>
      </c>
      <c r="AU40" t="s">
        <v>25</v>
      </c>
      <c r="AW40" t="s">
        <v>26</v>
      </c>
      <c r="AY40" t="s">
        <v>27</v>
      </c>
      <c r="BA40" t="s">
        <v>28</v>
      </c>
      <c r="BD40" t="s">
        <v>25</v>
      </c>
      <c r="BF40" t="s">
        <v>26</v>
      </c>
      <c r="BH40" t="s">
        <v>27</v>
      </c>
      <c r="BJ40" t="s">
        <v>28</v>
      </c>
      <c r="BM40" t="s">
        <v>25</v>
      </c>
      <c r="BO40" t="s">
        <v>26</v>
      </c>
      <c r="BQ40" t="s">
        <v>27</v>
      </c>
      <c r="BS40" t="s">
        <v>28</v>
      </c>
      <c r="BV40" t="s">
        <v>25</v>
      </c>
      <c r="BX40" t="s">
        <v>26</v>
      </c>
      <c r="BZ40" t="s">
        <v>27</v>
      </c>
      <c r="CB40" t="s">
        <v>28</v>
      </c>
      <c r="CE40" t="s">
        <v>25</v>
      </c>
      <c r="CG40" t="s">
        <v>26</v>
      </c>
      <c r="CI40" t="s">
        <v>27</v>
      </c>
      <c r="CK40" t="s">
        <v>28</v>
      </c>
      <c r="CN40" t="s">
        <v>25</v>
      </c>
      <c r="CP40" t="s">
        <v>26</v>
      </c>
      <c r="CR40" t="s">
        <v>27</v>
      </c>
      <c r="CT40" t="s">
        <v>28</v>
      </c>
      <c r="CW40" t="s">
        <v>25</v>
      </c>
      <c r="CY40" t="s">
        <v>26</v>
      </c>
      <c r="DA40" t="s">
        <v>27</v>
      </c>
      <c r="DC40" t="s">
        <v>28</v>
      </c>
      <c r="DF40" t="s">
        <v>25</v>
      </c>
      <c r="DH40" t="s">
        <v>26</v>
      </c>
      <c r="DJ40" t="s">
        <v>27</v>
      </c>
      <c r="DL40" t="s">
        <v>28</v>
      </c>
      <c r="DO40" t="s">
        <v>25</v>
      </c>
      <c r="DQ40" t="s">
        <v>26</v>
      </c>
      <c r="DS40" t="s">
        <v>27</v>
      </c>
      <c r="DU40" t="s">
        <v>28</v>
      </c>
      <c r="DX40" t="s">
        <v>25</v>
      </c>
      <c r="DZ40" t="s">
        <v>26</v>
      </c>
      <c r="EB40" t="s">
        <v>27</v>
      </c>
      <c r="ED40" t="s">
        <v>28</v>
      </c>
      <c r="EG40" t="s">
        <v>25</v>
      </c>
      <c r="EI40" t="s">
        <v>26</v>
      </c>
      <c r="EK40" t="s">
        <v>27</v>
      </c>
      <c r="EM40" t="s">
        <v>28</v>
      </c>
    </row>
    <row r="42" spans="4:143" ht="12.75">
      <c r="D42" t="s">
        <v>29</v>
      </c>
      <c r="F42" t="s">
        <v>30</v>
      </c>
      <c r="H42" t="s">
        <v>31</v>
      </c>
      <c r="M42" t="s">
        <v>29</v>
      </c>
      <c r="O42" t="s">
        <v>30</v>
      </c>
      <c r="Q42" t="s">
        <v>31</v>
      </c>
      <c r="V42" t="s">
        <v>29</v>
      </c>
      <c r="X42" t="s">
        <v>30</v>
      </c>
      <c r="Z42" t="s">
        <v>31</v>
      </c>
      <c r="AE42" t="s">
        <v>29</v>
      </c>
      <c r="AG42" t="s">
        <v>30</v>
      </c>
      <c r="AI42" t="s">
        <v>31</v>
      </c>
      <c r="AN42" t="s">
        <v>29</v>
      </c>
      <c r="AP42" t="s">
        <v>30</v>
      </c>
      <c r="AR42" t="s">
        <v>31</v>
      </c>
      <c r="AW42" t="s">
        <v>29</v>
      </c>
      <c r="AY42" t="s">
        <v>30</v>
      </c>
      <c r="BA42" t="s">
        <v>31</v>
      </c>
      <c r="BF42" t="s">
        <v>29</v>
      </c>
      <c r="BH42" t="s">
        <v>30</v>
      </c>
      <c r="BJ42" t="s">
        <v>31</v>
      </c>
      <c r="BO42" t="s">
        <v>29</v>
      </c>
      <c r="BQ42" t="s">
        <v>30</v>
      </c>
      <c r="BS42" t="s">
        <v>31</v>
      </c>
      <c r="BX42" t="s">
        <v>29</v>
      </c>
      <c r="BZ42" t="s">
        <v>30</v>
      </c>
      <c r="CB42" t="s">
        <v>31</v>
      </c>
      <c r="CG42" t="s">
        <v>29</v>
      </c>
      <c r="CI42" t="s">
        <v>30</v>
      </c>
      <c r="CK42" t="s">
        <v>31</v>
      </c>
      <c r="CP42" t="s">
        <v>29</v>
      </c>
      <c r="CR42" t="s">
        <v>30</v>
      </c>
      <c r="CT42" t="s">
        <v>31</v>
      </c>
      <c r="CY42" t="s">
        <v>29</v>
      </c>
      <c r="DA42" t="s">
        <v>30</v>
      </c>
      <c r="DC42" t="s">
        <v>31</v>
      </c>
      <c r="DH42" t="s">
        <v>29</v>
      </c>
      <c r="DJ42" t="s">
        <v>30</v>
      </c>
      <c r="DL42" t="s">
        <v>31</v>
      </c>
      <c r="DQ42" t="s">
        <v>29</v>
      </c>
      <c r="DS42" t="s">
        <v>30</v>
      </c>
      <c r="DU42" t="s">
        <v>31</v>
      </c>
      <c r="DZ42" t="s">
        <v>29</v>
      </c>
      <c r="EB42" t="s">
        <v>30</v>
      </c>
      <c r="ED42" t="s">
        <v>31</v>
      </c>
      <c r="EI42" t="s">
        <v>29</v>
      </c>
      <c r="EK42" t="s">
        <v>30</v>
      </c>
      <c r="EM42" t="s">
        <v>31</v>
      </c>
    </row>
    <row r="43" spans="1:144" ht="20.25">
      <c r="A43" s="121" t="s">
        <v>238</v>
      </c>
      <c r="B43" s="121"/>
      <c r="C43" s="121"/>
      <c r="D43" s="121"/>
      <c r="E43" s="121"/>
      <c r="F43" s="121"/>
      <c r="G43" s="121"/>
      <c r="H43" s="121"/>
      <c r="I43" s="121"/>
      <c r="J43" s="121" t="s">
        <v>238</v>
      </c>
      <c r="K43" s="121"/>
      <c r="L43" s="121"/>
      <c r="M43" s="121"/>
      <c r="N43" s="121"/>
      <c r="O43" s="121"/>
      <c r="P43" s="121"/>
      <c r="Q43" s="121"/>
      <c r="R43" s="121"/>
      <c r="S43" s="121" t="s">
        <v>238</v>
      </c>
      <c r="T43" s="121"/>
      <c r="U43" s="121"/>
      <c r="V43" s="121"/>
      <c r="W43" s="121"/>
      <c r="X43" s="121"/>
      <c r="Y43" s="121"/>
      <c r="Z43" s="121"/>
      <c r="AA43" s="121"/>
      <c r="AB43" s="121" t="s">
        <v>238</v>
      </c>
      <c r="AC43" s="121"/>
      <c r="AD43" s="121"/>
      <c r="AE43" s="121"/>
      <c r="AF43" s="121"/>
      <c r="AG43" s="121"/>
      <c r="AH43" s="121"/>
      <c r="AI43" s="121"/>
      <c r="AJ43" s="121"/>
      <c r="AK43" s="121" t="s">
        <v>238</v>
      </c>
      <c r="AL43" s="121"/>
      <c r="AM43" s="121"/>
      <c r="AN43" s="121"/>
      <c r="AO43" s="121"/>
      <c r="AP43" s="121"/>
      <c r="AQ43" s="121"/>
      <c r="AR43" s="121"/>
      <c r="AS43" s="121"/>
      <c r="AT43" s="121" t="s">
        <v>238</v>
      </c>
      <c r="AU43" s="121"/>
      <c r="AV43" s="121"/>
      <c r="AW43" s="121"/>
      <c r="AX43" s="121"/>
      <c r="AY43" s="121"/>
      <c r="AZ43" s="121"/>
      <c r="BA43" s="121"/>
      <c r="BB43" s="121"/>
      <c r="BC43" s="121" t="s">
        <v>238</v>
      </c>
      <c r="BD43" s="121"/>
      <c r="BE43" s="121"/>
      <c r="BF43" s="121"/>
      <c r="BG43" s="121"/>
      <c r="BH43" s="121"/>
      <c r="BI43" s="121"/>
      <c r="BJ43" s="121"/>
      <c r="BK43" s="121"/>
      <c r="BL43" s="121" t="s">
        <v>238</v>
      </c>
      <c r="BM43" s="121"/>
      <c r="BN43" s="121"/>
      <c r="BO43" s="121"/>
      <c r="BP43" s="121"/>
      <c r="BQ43" s="121"/>
      <c r="BR43" s="121"/>
      <c r="BS43" s="121"/>
      <c r="BT43" s="121"/>
      <c r="BU43" s="121" t="s">
        <v>238</v>
      </c>
      <c r="BV43" s="121"/>
      <c r="BW43" s="121"/>
      <c r="BX43" s="121"/>
      <c r="BY43" s="121"/>
      <c r="BZ43" s="121"/>
      <c r="CA43" s="121"/>
      <c r="CB43" s="121"/>
      <c r="CC43" s="121"/>
      <c r="CD43" s="121" t="s">
        <v>238</v>
      </c>
      <c r="CE43" s="121"/>
      <c r="CF43" s="121"/>
      <c r="CG43" s="121"/>
      <c r="CH43" s="121"/>
      <c r="CI43" s="121"/>
      <c r="CJ43" s="121"/>
      <c r="CK43" s="121"/>
      <c r="CL43" s="121"/>
      <c r="CM43" s="121" t="s">
        <v>238</v>
      </c>
      <c r="CN43" s="121"/>
      <c r="CO43" s="121"/>
      <c r="CP43" s="121"/>
      <c r="CQ43" s="121"/>
      <c r="CR43" s="121"/>
      <c r="CS43" s="121"/>
      <c r="CT43" s="121"/>
      <c r="CU43" s="121"/>
      <c r="CV43" s="121" t="s">
        <v>238</v>
      </c>
      <c r="CW43" s="121"/>
      <c r="CX43" s="121"/>
      <c r="CY43" s="121"/>
      <c r="CZ43" s="121"/>
      <c r="DA43" s="121"/>
      <c r="DB43" s="121"/>
      <c r="DC43" s="121"/>
      <c r="DD43" s="121"/>
      <c r="DE43" s="121" t="s">
        <v>238</v>
      </c>
      <c r="DF43" s="121"/>
      <c r="DG43" s="121"/>
      <c r="DH43" s="121"/>
      <c r="DI43" s="121"/>
      <c r="DJ43" s="121"/>
      <c r="DK43" s="121"/>
      <c r="DL43" s="121"/>
      <c r="DM43" s="121"/>
      <c r="DN43" s="121" t="s">
        <v>238</v>
      </c>
      <c r="DO43" s="121"/>
      <c r="DP43" s="121"/>
      <c r="DQ43" s="121"/>
      <c r="DR43" s="121"/>
      <c r="DS43" s="121"/>
      <c r="DT43" s="121"/>
      <c r="DU43" s="121"/>
      <c r="DV43" s="121"/>
      <c r="DW43" s="121" t="s">
        <v>238</v>
      </c>
      <c r="DX43" s="121"/>
      <c r="DY43" s="121"/>
      <c r="DZ43" s="121"/>
      <c r="EA43" s="121"/>
      <c r="EB43" s="121"/>
      <c r="EC43" s="121"/>
      <c r="ED43" s="121"/>
      <c r="EE43" s="121"/>
      <c r="EF43" s="121" t="s">
        <v>238</v>
      </c>
      <c r="EG43" s="121"/>
      <c r="EH43" s="121"/>
      <c r="EI43" s="121"/>
      <c r="EJ43" s="121"/>
      <c r="EK43" s="121"/>
      <c r="EL43" s="121"/>
      <c r="EM43" s="121"/>
      <c r="EN43" s="121"/>
    </row>
    <row r="44" spans="1:144" ht="20.25">
      <c r="A44" s="121" t="s">
        <v>39</v>
      </c>
      <c r="B44" s="121"/>
      <c r="C44" s="121"/>
      <c r="D44" s="121"/>
      <c r="E44" s="121"/>
      <c r="F44" s="121"/>
      <c r="G44" s="121"/>
      <c r="H44" s="121"/>
      <c r="I44" s="121"/>
      <c r="J44" s="121" t="s">
        <v>39</v>
      </c>
      <c r="K44" s="121"/>
      <c r="L44" s="121"/>
      <c r="M44" s="121"/>
      <c r="N44" s="121"/>
      <c r="O44" s="121"/>
      <c r="P44" s="121"/>
      <c r="Q44" s="121"/>
      <c r="R44" s="121"/>
      <c r="S44" s="121" t="s">
        <v>39</v>
      </c>
      <c r="T44" s="121"/>
      <c r="U44" s="121"/>
      <c r="V44" s="121"/>
      <c r="W44" s="121"/>
      <c r="X44" s="121"/>
      <c r="Y44" s="121"/>
      <c r="Z44" s="121"/>
      <c r="AA44" s="121"/>
      <c r="AB44" s="121" t="s">
        <v>39</v>
      </c>
      <c r="AC44" s="121"/>
      <c r="AD44" s="121"/>
      <c r="AE44" s="121"/>
      <c r="AF44" s="121"/>
      <c r="AG44" s="121"/>
      <c r="AH44" s="121"/>
      <c r="AI44" s="121"/>
      <c r="AJ44" s="121"/>
      <c r="AK44" s="121" t="s">
        <v>39</v>
      </c>
      <c r="AL44" s="121"/>
      <c r="AM44" s="121"/>
      <c r="AN44" s="121"/>
      <c r="AO44" s="121"/>
      <c r="AP44" s="121"/>
      <c r="AQ44" s="121"/>
      <c r="AR44" s="121"/>
      <c r="AS44" s="121"/>
      <c r="AT44" s="121" t="s">
        <v>39</v>
      </c>
      <c r="AU44" s="121"/>
      <c r="AV44" s="121"/>
      <c r="AW44" s="121"/>
      <c r="AX44" s="121"/>
      <c r="AY44" s="121"/>
      <c r="AZ44" s="121"/>
      <c r="BA44" s="121"/>
      <c r="BB44" s="121"/>
      <c r="BC44" s="121" t="s">
        <v>39</v>
      </c>
      <c r="BD44" s="121"/>
      <c r="BE44" s="121"/>
      <c r="BF44" s="121"/>
      <c r="BG44" s="121"/>
      <c r="BH44" s="121"/>
      <c r="BI44" s="121"/>
      <c r="BJ44" s="121"/>
      <c r="BK44" s="121"/>
      <c r="BL44" s="121" t="s">
        <v>39</v>
      </c>
      <c r="BM44" s="121"/>
      <c r="BN44" s="121"/>
      <c r="BO44" s="121"/>
      <c r="BP44" s="121"/>
      <c r="BQ44" s="121"/>
      <c r="BR44" s="121"/>
      <c r="BS44" s="121"/>
      <c r="BT44" s="121"/>
      <c r="BU44" s="121" t="s">
        <v>39</v>
      </c>
      <c r="BV44" s="121"/>
      <c r="BW44" s="121"/>
      <c r="BX44" s="121"/>
      <c r="BY44" s="121"/>
      <c r="BZ44" s="121"/>
      <c r="CA44" s="121"/>
      <c r="CB44" s="121"/>
      <c r="CC44" s="121"/>
      <c r="CD44" s="121" t="s">
        <v>39</v>
      </c>
      <c r="CE44" s="121"/>
      <c r="CF44" s="121"/>
      <c r="CG44" s="121"/>
      <c r="CH44" s="121"/>
      <c r="CI44" s="121"/>
      <c r="CJ44" s="121"/>
      <c r="CK44" s="121"/>
      <c r="CL44" s="121"/>
      <c r="CM44" s="121" t="s">
        <v>39</v>
      </c>
      <c r="CN44" s="121"/>
      <c r="CO44" s="121"/>
      <c r="CP44" s="121"/>
      <c r="CQ44" s="121"/>
      <c r="CR44" s="121"/>
      <c r="CS44" s="121"/>
      <c r="CT44" s="121"/>
      <c r="CU44" s="121"/>
      <c r="CV44" s="121" t="s">
        <v>39</v>
      </c>
      <c r="CW44" s="121"/>
      <c r="CX44" s="121"/>
      <c r="CY44" s="121"/>
      <c r="CZ44" s="121"/>
      <c r="DA44" s="121"/>
      <c r="DB44" s="121"/>
      <c r="DC44" s="121"/>
      <c r="DD44" s="121"/>
      <c r="DE44" s="121" t="s">
        <v>39</v>
      </c>
      <c r="DF44" s="121"/>
      <c r="DG44" s="121"/>
      <c r="DH44" s="121"/>
      <c r="DI44" s="121"/>
      <c r="DJ44" s="121"/>
      <c r="DK44" s="121"/>
      <c r="DL44" s="121"/>
      <c r="DM44" s="121"/>
      <c r="DN44" s="121" t="s">
        <v>39</v>
      </c>
      <c r="DO44" s="121"/>
      <c r="DP44" s="121"/>
      <c r="DQ44" s="121"/>
      <c r="DR44" s="121"/>
      <c r="DS44" s="121"/>
      <c r="DT44" s="121"/>
      <c r="DU44" s="121"/>
      <c r="DV44" s="121"/>
      <c r="DW44" s="121" t="s">
        <v>39</v>
      </c>
      <c r="DX44" s="121"/>
      <c r="DY44" s="121"/>
      <c r="DZ44" s="121"/>
      <c r="EA44" s="121"/>
      <c r="EB44" s="121"/>
      <c r="EC44" s="121"/>
      <c r="ED44" s="121"/>
      <c r="EE44" s="121"/>
      <c r="EF44" s="121" t="s">
        <v>39</v>
      </c>
      <c r="EG44" s="121"/>
      <c r="EH44" s="121"/>
      <c r="EI44" s="121"/>
      <c r="EJ44" s="121"/>
      <c r="EK44" s="121"/>
      <c r="EL44" s="121"/>
      <c r="EM44" s="121"/>
      <c r="EN44" s="121"/>
    </row>
    <row r="45" spans="1:82" ht="12.75">
      <c r="A45">
        <v>1</v>
      </c>
      <c r="J45">
        <v>2</v>
      </c>
      <c r="S45">
        <v>3</v>
      </c>
      <c r="AB45">
        <v>4</v>
      </c>
      <c r="AK45">
        <v>5</v>
      </c>
      <c r="AT45">
        <v>6</v>
      </c>
      <c r="BC45">
        <v>7</v>
      </c>
      <c r="BL45">
        <v>8</v>
      </c>
      <c r="BU45">
        <v>9</v>
      </c>
      <c r="CD45">
        <v>10</v>
      </c>
    </row>
    <row r="47" spans="1:144" ht="18">
      <c r="A47" s="112" t="s">
        <v>0</v>
      </c>
      <c r="B47" s="112"/>
      <c r="C47" s="112"/>
      <c r="D47" s="112"/>
      <c r="E47" s="112"/>
      <c r="F47" s="112"/>
      <c r="G47" s="112"/>
      <c r="H47" s="112"/>
      <c r="I47" s="112"/>
      <c r="J47" s="112" t="s">
        <v>0</v>
      </c>
      <c r="K47" s="112"/>
      <c r="L47" s="112"/>
      <c r="M47" s="112"/>
      <c r="N47" s="112"/>
      <c r="O47" s="112"/>
      <c r="P47" s="112"/>
      <c r="Q47" s="112"/>
      <c r="R47" s="112"/>
      <c r="S47" s="112" t="s">
        <v>0</v>
      </c>
      <c r="T47" s="112"/>
      <c r="U47" s="112"/>
      <c r="V47" s="112"/>
      <c r="W47" s="112"/>
      <c r="X47" s="112"/>
      <c r="Y47" s="112"/>
      <c r="Z47" s="112"/>
      <c r="AA47" s="112"/>
      <c r="AB47" s="112" t="s">
        <v>0</v>
      </c>
      <c r="AC47" s="112"/>
      <c r="AD47" s="112"/>
      <c r="AE47" s="112"/>
      <c r="AF47" s="112"/>
      <c r="AG47" s="112"/>
      <c r="AH47" s="112"/>
      <c r="AI47" s="112"/>
      <c r="AJ47" s="112"/>
      <c r="AK47" s="112" t="s">
        <v>0</v>
      </c>
      <c r="AL47" s="112"/>
      <c r="AM47" s="112"/>
      <c r="AN47" s="112"/>
      <c r="AO47" s="112"/>
      <c r="AP47" s="112"/>
      <c r="AQ47" s="112"/>
      <c r="AR47" s="112"/>
      <c r="AS47" s="112"/>
      <c r="AT47" s="112" t="s">
        <v>0</v>
      </c>
      <c r="AU47" s="112"/>
      <c r="AV47" s="112"/>
      <c r="AW47" s="112"/>
      <c r="AX47" s="112"/>
      <c r="AY47" s="112"/>
      <c r="AZ47" s="112"/>
      <c r="BA47" s="112"/>
      <c r="BB47" s="112"/>
      <c r="BC47" s="112" t="s">
        <v>0</v>
      </c>
      <c r="BD47" s="112"/>
      <c r="BE47" s="112"/>
      <c r="BF47" s="112"/>
      <c r="BG47" s="112"/>
      <c r="BH47" s="112"/>
      <c r="BI47" s="112"/>
      <c r="BJ47" s="112"/>
      <c r="BK47" s="112"/>
      <c r="BL47" s="112" t="s">
        <v>0</v>
      </c>
      <c r="BM47" s="112"/>
      <c r="BN47" s="112"/>
      <c r="BO47" s="112"/>
      <c r="BP47" s="112"/>
      <c r="BQ47" s="112"/>
      <c r="BR47" s="112"/>
      <c r="BS47" s="112"/>
      <c r="BT47" s="112"/>
      <c r="BU47" s="112" t="s">
        <v>0</v>
      </c>
      <c r="BV47" s="112"/>
      <c r="BW47" s="112"/>
      <c r="BX47" s="112"/>
      <c r="BY47" s="112"/>
      <c r="BZ47" s="112"/>
      <c r="CA47" s="112"/>
      <c r="CB47" s="112"/>
      <c r="CC47" s="112"/>
      <c r="CD47" s="112" t="s">
        <v>0</v>
      </c>
      <c r="CE47" s="112"/>
      <c r="CF47" s="112"/>
      <c r="CG47" s="112"/>
      <c r="CH47" s="112"/>
      <c r="CI47" s="112"/>
      <c r="CJ47" s="112"/>
      <c r="CK47" s="112"/>
      <c r="CL47" s="112"/>
      <c r="CM47" s="112" t="s">
        <v>0</v>
      </c>
      <c r="CN47" s="112"/>
      <c r="CO47" s="112"/>
      <c r="CP47" s="112"/>
      <c r="CQ47" s="112"/>
      <c r="CR47" s="112"/>
      <c r="CS47" s="112"/>
      <c r="CT47" s="112"/>
      <c r="CU47" s="112"/>
      <c r="CV47" s="112" t="s">
        <v>0</v>
      </c>
      <c r="CW47" s="112"/>
      <c r="CX47" s="112"/>
      <c r="CY47" s="112"/>
      <c r="CZ47" s="112"/>
      <c r="DA47" s="112"/>
      <c r="DB47" s="112"/>
      <c r="DC47" s="112"/>
      <c r="DD47" s="112"/>
      <c r="DE47" s="112" t="s">
        <v>0</v>
      </c>
      <c r="DF47" s="112"/>
      <c r="DG47" s="112"/>
      <c r="DH47" s="112"/>
      <c r="DI47" s="112"/>
      <c r="DJ47" s="112"/>
      <c r="DK47" s="112"/>
      <c r="DL47" s="112"/>
      <c r="DM47" s="112"/>
      <c r="DN47" s="112" t="s">
        <v>0</v>
      </c>
      <c r="DO47" s="112"/>
      <c r="DP47" s="112"/>
      <c r="DQ47" s="112"/>
      <c r="DR47" s="112"/>
      <c r="DS47" s="112"/>
      <c r="DT47" s="112"/>
      <c r="DU47" s="112"/>
      <c r="DV47" s="112"/>
      <c r="DW47" s="112" t="s">
        <v>0</v>
      </c>
      <c r="DX47" s="112"/>
      <c r="DY47" s="112"/>
      <c r="DZ47" s="112"/>
      <c r="EA47" s="112"/>
      <c r="EB47" s="112"/>
      <c r="EC47" s="112"/>
      <c r="ED47" s="112"/>
      <c r="EE47" s="112"/>
      <c r="EF47" s="112" t="s">
        <v>0</v>
      </c>
      <c r="EG47" s="112"/>
      <c r="EH47" s="112"/>
      <c r="EI47" s="112"/>
      <c r="EJ47" s="112"/>
      <c r="EK47" s="112"/>
      <c r="EL47" s="112"/>
      <c r="EM47" s="112"/>
      <c r="EN47" s="112"/>
    </row>
    <row r="49" spans="3:142" ht="12.75">
      <c r="C49" s="128">
        <v>45042</v>
      </c>
      <c r="D49" s="120"/>
      <c r="E49" s="120"/>
      <c r="F49" s="120"/>
      <c r="G49" s="120"/>
      <c r="L49" s="128">
        <v>45042</v>
      </c>
      <c r="M49" s="120"/>
      <c r="N49" s="120"/>
      <c r="O49" s="120"/>
      <c r="P49" s="120"/>
      <c r="U49" s="128">
        <v>45042</v>
      </c>
      <c r="V49" s="120"/>
      <c r="W49" s="120"/>
      <c r="X49" s="120"/>
      <c r="Y49" s="120"/>
      <c r="AD49" s="128">
        <v>45042</v>
      </c>
      <c r="AE49" s="120"/>
      <c r="AF49" s="120"/>
      <c r="AG49" s="120"/>
      <c r="AH49" s="120"/>
      <c r="AM49" s="128">
        <v>45042</v>
      </c>
      <c r="AN49" s="120"/>
      <c r="AO49" s="120"/>
      <c r="AP49" s="120"/>
      <c r="AQ49" s="120"/>
      <c r="AV49" s="128">
        <v>45042</v>
      </c>
      <c r="AW49" s="120"/>
      <c r="AX49" s="120"/>
      <c r="AY49" s="120"/>
      <c r="AZ49" s="120"/>
      <c r="BE49" s="128">
        <v>45042</v>
      </c>
      <c r="BF49" s="120"/>
      <c r="BG49" s="120"/>
      <c r="BH49" s="120"/>
      <c r="BI49" s="120"/>
      <c r="BN49" s="128">
        <v>45042</v>
      </c>
      <c r="BO49" s="120"/>
      <c r="BP49" s="120"/>
      <c r="BQ49" s="120"/>
      <c r="BR49" s="120"/>
      <c r="BW49" s="128">
        <v>45042</v>
      </c>
      <c r="BX49" s="120"/>
      <c r="BY49" s="120"/>
      <c r="BZ49" s="120"/>
      <c r="CA49" s="120"/>
      <c r="CF49" s="128">
        <v>45042</v>
      </c>
      <c r="CG49" s="120"/>
      <c r="CH49" s="120"/>
      <c r="CI49" s="120"/>
      <c r="CJ49" s="120"/>
      <c r="CO49" s="128">
        <v>45042</v>
      </c>
      <c r="CP49" s="120"/>
      <c r="CQ49" s="120"/>
      <c r="CR49" s="120"/>
      <c r="CS49" s="120"/>
      <c r="CX49" s="128">
        <v>45042</v>
      </c>
      <c r="CY49" s="120"/>
      <c r="CZ49" s="120"/>
      <c r="DA49" s="120"/>
      <c r="DB49" s="120"/>
      <c r="DG49" s="128">
        <v>45042</v>
      </c>
      <c r="DH49" s="120"/>
      <c r="DI49" s="120"/>
      <c r="DJ49" s="120"/>
      <c r="DK49" s="120"/>
      <c r="DP49" s="128">
        <v>45042</v>
      </c>
      <c r="DQ49" s="120"/>
      <c r="DR49" s="120"/>
      <c r="DS49" s="120"/>
      <c r="DT49" s="120"/>
      <c r="DY49" s="128">
        <v>45042</v>
      </c>
      <c r="DZ49" s="120"/>
      <c r="EA49" s="120"/>
      <c r="EB49" s="120"/>
      <c r="EC49" s="120"/>
      <c r="EH49" s="128">
        <v>45042</v>
      </c>
      <c r="EI49" s="120"/>
      <c r="EJ49" s="120"/>
      <c r="EK49" s="120"/>
      <c r="EL49" s="120"/>
    </row>
    <row r="53" spans="1:144" ht="20.25">
      <c r="A53" t="s">
        <v>20</v>
      </c>
      <c r="C53" s="5">
        <v>303</v>
      </c>
      <c r="F53" s="120" t="s">
        <v>34</v>
      </c>
      <c r="G53" s="120"/>
      <c r="H53" s="129" t="s">
        <v>44</v>
      </c>
      <c r="I53" s="129"/>
      <c r="J53" t="s">
        <v>20</v>
      </c>
      <c r="L53" s="5">
        <v>127</v>
      </c>
      <c r="O53" s="120" t="s">
        <v>34</v>
      </c>
      <c r="P53" s="120"/>
      <c r="Q53" s="129" t="s">
        <v>40</v>
      </c>
      <c r="R53" s="129"/>
      <c r="S53" t="s">
        <v>20</v>
      </c>
      <c r="U53" s="5">
        <v>120</v>
      </c>
      <c r="X53" s="91" t="s">
        <v>34</v>
      </c>
      <c r="Y53" s="91"/>
      <c r="Z53" s="90" t="s">
        <v>42</v>
      </c>
      <c r="AA53" s="90"/>
      <c r="AB53" t="s">
        <v>20</v>
      </c>
      <c r="AD53" s="5">
        <v>321</v>
      </c>
      <c r="AG53" s="91" t="s">
        <v>34</v>
      </c>
      <c r="AH53" s="91"/>
      <c r="AI53" s="90" t="s">
        <v>45</v>
      </c>
      <c r="AJ53" s="90"/>
      <c r="AK53" t="s">
        <v>20</v>
      </c>
      <c r="AM53" s="5">
        <v>28</v>
      </c>
      <c r="AP53" s="91" t="s">
        <v>34</v>
      </c>
      <c r="AQ53" s="91"/>
      <c r="AR53" s="90" t="s">
        <v>43</v>
      </c>
      <c r="AS53" s="90"/>
      <c r="AT53" t="s">
        <v>20</v>
      </c>
      <c r="AV53" s="5">
        <v>14</v>
      </c>
      <c r="AY53" s="91" t="s">
        <v>34</v>
      </c>
      <c r="AZ53" s="91"/>
      <c r="BA53" s="90" t="s">
        <v>49</v>
      </c>
      <c r="BB53" s="90"/>
      <c r="BC53" t="s">
        <v>20</v>
      </c>
      <c r="BE53" s="5">
        <v>267</v>
      </c>
      <c r="BH53" s="91" t="s">
        <v>34</v>
      </c>
      <c r="BI53" s="91"/>
      <c r="BJ53" s="90" t="s">
        <v>48</v>
      </c>
      <c r="BK53" s="90"/>
      <c r="BL53" t="s">
        <v>20</v>
      </c>
      <c r="BN53" s="5">
        <v>26</v>
      </c>
      <c r="BQ53" s="91" t="s">
        <v>34</v>
      </c>
      <c r="BR53" s="91"/>
      <c r="BS53" s="90" t="s">
        <v>51</v>
      </c>
      <c r="BT53" s="90"/>
      <c r="BU53" t="s">
        <v>20</v>
      </c>
      <c r="BW53" s="5">
        <v>48</v>
      </c>
      <c r="BZ53" s="91" t="s">
        <v>34</v>
      </c>
      <c r="CA53" s="91"/>
      <c r="CB53" s="90" t="s">
        <v>50</v>
      </c>
      <c r="CC53" s="90"/>
      <c r="CD53" t="s">
        <v>20</v>
      </c>
      <c r="CF53" s="5">
        <v>95</v>
      </c>
      <c r="CI53" s="120" t="s">
        <v>34</v>
      </c>
      <c r="CJ53" s="120"/>
      <c r="CK53" s="129" t="s">
        <v>224</v>
      </c>
      <c r="CL53" s="129"/>
      <c r="CM53" t="s">
        <v>20</v>
      </c>
      <c r="CO53" s="5"/>
      <c r="CR53" s="120" t="s">
        <v>34</v>
      </c>
      <c r="CS53" s="120"/>
      <c r="CT53" s="129"/>
      <c r="CU53" s="129"/>
      <c r="CV53" t="s">
        <v>20</v>
      </c>
      <c r="CX53" s="5"/>
      <c r="DA53" s="120" t="s">
        <v>34</v>
      </c>
      <c r="DB53" s="120"/>
      <c r="DC53" s="129"/>
      <c r="DD53" s="129"/>
      <c r="DE53" t="s">
        <v>20</v>
      </c>
      <c r="DG53" s="5"/>
      <c r="DJ53" s="120" t="s">
        <v>34</v>
      </c>
      <c r="DK53" s="120"/>
      <c r="DL53" s="129"/>
      <c r="DM53" s="129"/>
      <c r="DN53" t="s">
        <v>20</v>
      </c>
      <c r="DP53" s="5"/>
      <c r="DS53" s="120" t="s">
        <v>34</v>
      </c>
      <c r="DT53" s="120"/>
      <c r="DU53" s="129"/>
      <c r="DV53" s="129"/>
      <c r="DW53" t="s">
        <v>20</v>
      </c>
      <c r="DY53" s="5"/>
      <c r="EB53" s="120" t="s">
        <v>34</v>
      </c>
      <c r="EC53" s="120"/>
      <c r="ED53" s="129"/>
      <c r="EE53" s="129"/>
      <c r="EF53" t="s">
        <v>20</v>
      </c>
      <c r="EH53" s="5"/>
      <c r="EK53" s="120" t="s">
        <v>34</v>
      </c>
      <c r="EL53" s="120"/>
      <c r="EM53" s="129"/>
      <c r="EN53" s="129"/>
    </row>
    <row r="56" ht="12.75" customHeight="1"/>
    <row r="57" spans="1:144" ht="12.75" customHeight="1">
      <c r="A57" s="32"/>
      <c r="B57" s="6"/>
      <c r="C57" s="7"/>
      <c r="D57" s="125" t="s">
        <v>37</v>
      </c>
      <c r="E57" s="125" t="s">
        <v>35</v>
      </c>
      <c r="F57" s="122" t="s">
        <v>23</v>
      </c>
      <c r="G57" s="125" t="s">
        <v>33</v>
      </c>
      <c r="H57" s="122" t="s">
        <v>24</v>
      </c>
      <c r="I57" s="122" t="s">
        <v>9</v>
      </c>
      <c r="J57" s="32"/>
      <c r="K57" s="6"/>
      <c r="L57" s="7"/>
      <c r="M57" s="125" t="s">
        <v>37</v>
      </c>
      <c r="N57" s="125" t="s">
        <v>35</v>
      </c>
      <c r="O57" s="122" t="s">
        <v>23</v>
      </c>
      <c r="P57" s="125" t="s">
        <v>33</v>
      </c>
      <c r="Q57" s="122" t="s">
        <v>24</v>
      </c>
      <c r="R57" s="122" t="s">
        <v>9</v>
      </c>
      <c r="S57" s="32"/>
      <c r="T57" s="6"/>
      <c r="U57" s="7"/>
      <c r="V57" s="125" t="s">
        <v>37</v>
      </c>
      <c r="W57" s="125" t="s">
        <v>35</v>
      </c>
      <c r="X57" s="122" t="s">
        <v>23</v>
      </c>
      <c r="Y57" s="125" t="s">
        <v>33</v>
      </c>
      <c r="Z57" s="122" t="s">
        <v>24</v>
      </c>
      <c r="AA57" s="122" t="s">
        <v>9</v>
      </c>
      <c r="AB57" s="32"/>
      <c r="AC57" s="6"/>
      <c r="AD57" s="7"/>
      <c r="AE57" s="125" t="s">
        <v>37</v>
      </c>
      <c r="AF57" s="125" t="s">
        <v>35</v>
      </c>
      <c r="AG57" s="122" t="s">
        <v>23</v>
      </c>
      <c r="AH57" s="125" t="s">
        <v>33</v>
      </c>
      <c r="AI57" s="122" t="s">
        <v>24</v>
      </c>
      <c r="AJ57" s="122" t="s">
        <v>9</v>
      </c>
      <c r="AK57" s="32"/>
      <c r="AL57" s="6"/>
      <c r="AM57" s="7"/>
      <c r="AN57" s="125" t="s">
        <v>37</v>
      </c>
      <c r="AO57" s="125" t="s">
        <v>35</v>
      </c>
      <c r="AP57" s="122" t="s">
        <v>23</v>
      </c>
      <c r="AQ57" s="125" t="s">
        <v>33</v>
      </c>
      <c r="AR57" s="122" t="s">
        <v>24</v>
      </c>
      <c r="AS57" s="122" t="s">
        <v>9</v>
      </c>
      <c r="AT57" s="32"/>
      <c r="AU57" s="6"/>
      <c r="AV57" s="7"/>
      <c r="AW57" s="125" t="s">
        <v>37</v>
      </c>
      <c r="AX57" s="125" t="s">
        <v>35</v>
      </c>
      <c r="AY57" s="122" t="s">
        <v>23</v>
      </c>
      <c r="AZ57" s="125" t="s">
        <v>33</v>
      </c>
      <c r="BA57" s="122" t="s">
        <v>24</v>
      </c>
      <c r="BB57" s="122" t="s">
        <v>9</v>
      </c>
      <c r="BC57" s="32"/>
      <c r="BD57" s="6"/>
      <c r="BE57" s="7"/>
      <c r="BF57" s="125" t="s">
        <v>37</v>
      </c>
      <c r="BG57" s="125" t="s">
        <v>35</v>
      </c>
      <c r="BH57" s="122" t="s">
        <v>23</v>
      </c>
      <c r="BI57" s="125" t="s">
        <v>33</v>
      </c>
      <c r="BJ57" s="122" t="s">
        <v>24</v>
      </c>
      <c r="BK57" s="122" t="s">
        <v>9</v>
      </c>
      <c r="BL57" s="32"/>
      <c r="BM57" s="6"/>
      <c r="BN57" s="7"/>
      <c r="BO57" s="125" t="s">
        <v>37</v>
      </c>
      <c r="BP57" s="125" t="s">
        <v>35</v>
      </c>
      <c r="BQ57" s="122" t="s">
        <v>23</v>
      </c>
      <c r="BR57" s="125" t="s">
        <v>33</v>
      </c>
      <c r="BS57" s="122" t="s">
        <v>24</v>
      </c>
      <c r="BT57" s="122" t="s">
        <v>9</v>
      </c>
      <c r="BU57" s="32"/>
      <c r="BV57" s="6"/>
      <c r="BW57" s="7"/>
      <c r="BX57" s="125" t="s">
        <v>37</v>
      </c>
      <c r="BY57" s="125" t="s">
        <v>35</v>
      </c>
      <c r="BZ57" s="122" t="s">
        <v>23</v>
      </c>
      <c r="CA57" s="125" t="s">
        <v>33</v>
      </c>
      <c r="CB57" s="122" t="s">
        <v>24</v>
      </c>
      <c r="CC57" s="122" t="s">
        <v>9</v>
      </c>
      <c r="CD57" s="32"/>
      <c r="CE57" s="6"/>
      <c r="CF57" s="7"/>
      <c r="CG57" s="125" t="s">
        <v>37</v>
      </c>
      <c r="CH57" s="125" t="s">
        <v>35</v>
      </c>
      <c r="CI57" s="122" t="s">
        <v>23</v>
      </c>
      <c r="CJ57" s="125" t="s">
        <v>33</v>
      </c>
      <c r="CK57" s="122" t="s">
        <v>24</v>
      </c>
      <c r="CL57" s="122" t="s">
        <v>9</v>
      </c>
      <c r="CM57" s="32"/>
      <c r="CN57" s="6"/>
      <c r="CO57" s="7"/>
      <c r="CP57" s="125" t="s">
        <v>37</v>
      </c>
      <c r="CQ57" s="125" t="s">
        <v>35</v>
      </c>
      <c r="CR57" s="122" t="s">
        <v>23</v>
      </c>
      <c r="CS57" s="125" t="s">
        <v>33</v>
      </c>
      <c r="CT57" s="122" t="s">
        <v>24</v>
      </c>
      <c r="CU57" s="122" t="s">
        <v>9</v>
      </c>
      <c r="CV57" s="32"/>
      <c r="CW57" s="6"/>
      <c r="CX57" s="7"/>
      <c r="CY57" s="125" t="s">
        <v>37</v>
      </c>
      <c r="CZ57" s="125" t="s">
        <v>35</v>
      </c>
      <c r="DA57" s="122" t="s">
        <v>23</v>
      </c>
      <c r="DB57" s="125" t="s">
        <v>33</v>
      </c>
      <c r="DC57" s="122" t="s">
        <v>24</v>
      </c>
      <c r="DD57" s="122" t="s">
        <v>9</v>
      </c>
      <c r="DE57" s="32"/>
      <c r="DF57" s="6"/>
      <c r="DG57" s="7"/>
      <c r="DH57" s="125" t="s">
        <v>37</v>
      </c>
      <c r="DI57" s="125" t="s">
        <v>35</v>
      </c>
      <c r="DJ57" s="122" t="s">
        <v>23</v>
      </c>
      <c r="DK57" s="125" t="s">
        <v>33</v>
      </c>
      <c r="DL57" s="122" t="s">
        <v>24</v>
      </c>
      <c r="DM57" s="122" t="s">
        <v>9</v>
      </c>
      <c r="DN57" s="32"/>
      <c r="DO57" s="6"/>
      <c r="DP57" s="7"/>
      <c r="DQ57" s="125" t="s">
        <v>37</v>
      </c>
      <c r="DR57" s="125" t="s">
        <v>35</v>
      </c>
      <c r="DS57" s="122" t="s">
        <v>23</v>
      </c>
      <c r="DT57" s="125" t="s">
        <v>33</v>
      </c>
      <c r="DU57" s="122" t="s">
        <v>24</v>
      </c>
      <c r="DV57" s="122" t="s">
        <v>9</v>
      </c>
      <c r="DW57" s="32"/>
      <c r="DX57" s="6"/>
      <c r="DY57" s="7"/>
      <c r="DZ57" s="125" t="s">
        <v>37</v>
      </c>
      <c r="EA57" s="125" t="s">
        <v>35</v>
      </c>
      <c r="EB57" s="122" t="s">
        <v>23</v>
      </c>
      <c r="EC57" s="125" t="s">
        <v>33</v>
      </c>
      <c r="ED57" s="122" t="s">
        <v>24</v>
      </c>
      <c r="EE57" s="122" t="s">
        <v>9</v>
      </c>
      <c r="EF57" s="32"/>
      <c r="EG57" s="6"/>
      <c r="EH57" s="7"/>
      <c r="EI57" s="125" t="s">
        <v>37</v>
      </c>
      <c r="EJ57" s="125" t="s">
        <v>35</v>
      </c>
      <c r="EK57" s="122" t="s">
        <v>23</v>
      </c>
      <c r="EL57" s="125" t="s">
        <v>33</v>
      </c>
      <c r="EM57" s="122" t="s">
        <v>24</v>
      </c>
      <c r="EN57" s="122" t="s">
        <v>9</v>
      </c>
    </row>
    <row r="58" spans="1:144" ht="12.75">
      <c r="A58" s="13"/>
      <c r="B58" s="8"/>
      <c r="C58" s="1"/>
      <c r="D58" s="126"/>
      <c r="E58" s="126"/>
      <c r="F58" s="123"/>
      <c r="G58" s="126"/>
      <c r="H58" s="123"/>
      <c r="I58" s="123"/>
      <c r="J58" s="13"/>
      <c r="K58" s="8"/>
      <c r="L58" s="1"/>
      <c r="M58" s="126"/>
      <c r="N58" s="126"/>
      <c r="O58" s="123"/>
      <c r="P58" s="126"/>
      <c r="Q58" s="123"/>
      <c r="R58" s="123"/>
      <c r="S58" s="13"/>
      <c r="T58" s="8"/>
      <c r="U58" s="1"/>
      <c r="V58" s="126"/>
      <c r="W58" s="126"/>
      <c r="X58" s="123"/>
      <c r="Y58" s="126"/>
      <c r="Z58" s="123"/>
      <c r="AA58" s="123"/>
      <c r="AB58" s="13"/>
      <c r="AC58" s="8"/>
      <c r="AD58" s="1"/>
      <c r="AE58" s="126"/>
      <c r="AF58" s="126"/>
      <c r="AG58" s="123"/>
      <c r="AH58" s="126"/>
      <c r="AI58" s="123"/>
      <c r="AJ58" s="123"/>
      <c r="AK58" s="13"/>
      <c r="AL58" s="8"/>
      <c r="AM58" s="1"/>
      <c r="AN58" s="126"/>
      <c r="AO58" s="126"/>
      <c r="AP58" s="123"/>
      <c r="AQ58" s="126"/>
      <c r="AR58" s="123"/>
      <c r="AS58" s="123"/>
      <c r="AT58" s="13"/>
      <c r="AU58" s="8"/>
      <c r="AV58" s="1"/>
      <c r="AW58" s="126"/>
      <c r="AX58" s="126"/>
      <c r="AY58" s="123"/>
      <c r="AZ58" s="126"/>
      <c r="BA58" s="123"/>
      <c r="BB58" s="123"/>
      <c r="BC58" s="13"/>
      <c r="BD58" s="8"/>
      <c r="BE58" s="1"/>
      <c r="BF58" s="126"/>
      <c r="BG58" s="126"/>
      <c r="BH58" s="123"/>
      <c r="BI58" s="126"/>
      <c r="BJ58" s="123"/>
      <c r="BK58" s="123"/>
      <c r="BL58" s="13"/>
      <c r="BM58" s="8"/>
      <c r="BN58" s="1"/>
      <c r="BO58" s="126"/>
      <c r="BP58" s="126"/>
      <c r="BQ58" s="123"/>
      <c r="BR58" s="126"/>
      <c r="BS58" s="123"/>
      <c r="BT58" s="123"/>
      <c r="BU58" s="13"/>
      <c r="BV58" s="8"/>
      <c r="BW58" s="1"/>
      <c r="BX58" s="126"/>
      <c r="BY58" s="126"/>
      <c r="BZ58" s="123"/>
      <c r="CA58" s="126"/>
      <c r="CB58" s="123"/>
      <c r="CC58" s="123"/>
      <c r="CD58" s="13"/>
      <c r="CE58" s="8"/>
      <c r="CF58" s="1"/>
      <c r="CG58" s="126"/>
      <c r="CH58" s="126"/>
      <c r="CI58" s="123"/>
      <c r="CJ58" s="126"/>
      <c r="CK58" s="123"/>
      <c r="CL58" s="123"/>
      <c r="CM58" s="13"/>
      <c r="CN58" s="8"/>
      <c r="CO58" s="1"/>
      <c r="CP58" s="126"/>
      <c r="CQ58" s="126"/>
      <c r="CR58" s="123"/>
      <c r="CS58" s="126"/>
      <c r="CT58" s="123"/>
      <c r="CU58" s="123"/>
      <c r="CV58" s="13"/>
      <c r="CW58" s="8"/>
      <c r="CX58" s="1"/>
      <c r="CY58" s="126"/>
      <c r="CZ58" s="126"/>
      <c r="DA58" s="123"/>
      <c r="DB58" s="126"/>
      <c r="DC58" s="123"/>
      <c r="DD58" s="123"/>
      <c r="DE58" s="13"/>
      <c r="DF58" s="8"/>
      <c r="DG58" s="1"/>
      <c r="DH58" s="126"/>
      <c r="DI58" s="126"/>
      <c r="DJ58" s="123"/>
      <c r="DK58" s="126"/>
      <c r="DL58" s="123"/>
      <c r="DM58" s="123"/>
      <c r="DN58" s="13"/>
      <c r="DO58" s="8"/>
      <c r="DP58" s="1"/>
      <c r="DQ58" s="126"/>
      <c r="DR58" s="126"/>
      <c r="DS58" s="123"/>
      <c r="DT58" s="126"/>
      <c r="DU58" s="123"/>
      <c r="DV58" s="123"/>
      <c r="DW58" s="13"/>
      <c r="DX58" s="8"/>
      <c r="DY58" s="1"/>
      <c r="DZ58" s="126"/>
      <c r="EA58" s="126"/>
      <c r="EB58" s="123"/>
      <c r="EC58" s="126"/>
      <c r="ED58" s="123"/>
      <c r="EE58" s="123"/>
      <c r="EF58" s="13"/>
      <c r="EG58" s="8"/>
      <c r="EH58" s="1"/>
      <c r="EI58" s="126"/>
      <c r="EJ58" s="126"/>
      <c r="EK58" s="123"/>
      <c r="EL58" s="126"/>
      <c r="EM58" s="123"/>
      <c r="EN58" s="123"/>
    </row>
    <row r="59" spans="1:144" ht="12.75">
      <c r="A59" s="13"/>
      <c r="B59" s="8"/>
      <c r="C59" s="9" t="s">
        <v>22</v>
      </c>
      <c r="D59" s="126"/>
      <c r="E59" s="126"/>
      <c r="F59" s="123"/>
      <c r="G59" s="126"/>
      <c r="H59" s="123"/>
      <c r="I59" s="123"/>
      <c r="J59" s="13"/>
      <c r="K59" s="8"/>
      <c r="L59" s="9" t="s">
        <v>22</v>
      </c>
      <c r="M59" s="126"/>
      <c r="N59" s="126"/>
      <c r="O59" s="123"/>
      <c r="P59" s="126"/>
      <c r="Q59" s="123"/>
      <c r="R59" s="123"/>
      <c r="S59" s="13"/>
      <c r="T59" s="8"/>
      <c r="U59" s="9" t="s">
        <v>22</v>
      </c>
      <c r="V59" s="126"/>
      <c r="W59" s="126"/>
      <c r="X59" s="123"/>
      <c r="Y59" s="126"/>
      <c r="Z59" s="123"/>
      <c r="AA59" s="123"/>
      <c r="AB59" s="13"/>
      <c r="AC59" s="8"/>
      <c r="AD59" s="9" t="s">
        <v>22</v>
      </c>
      <c r="AE59" s="126"/>
      <c r="AF59" s="126"/>
      <c r="AG59" s="123"/>
      <c r="AH59" s="126"/>
      <c r="AI59" s="123"/>
      <c r="AJ59" s="123"/>
      <c r="AK59" s="13"/>
      <c r="AL59" s="8"/>
      <c r="AM59" s="9" t="s">
        <v>22</v>
      </c>
      <c r="AN59" s="126"/>
      <c r="AO59" s="126"/>
      <c r="AP59" s="123"/>
      <c r="AQ59" s="126"/>
      <c r="AR59" s="123"/>
      <c r="AS59" s="123"/>
      <c r="AT59" s="13"/>
      <c r="AU59" s="8"/>
      <c r="AV59" s="9" t="s">
        <v>22</v>
      </c>
      <c r="AW59" s="126"/>
      <c r="AX59" s="126"/>
      <c r="AY59" s="123"/>
      <c r="AZ59" s="126"/>
      <c r="BA59" s="123"/>
      <c r="BB59" s="123"/>
      <c r="BC59" s="13"/>
      <c r="BD59" s="8"/>
      <c r="BE59" s="9" t="s">
        <v>22</v>
      </c>
      <c r="BF59" s="126"/>
      <c r="BG59" s="126"/>
      <c r="BH59" s="123"/>
      <c r="BI59" s="126"/>
      <c r="BJ59" s="123"/>
      <c r="BK59" s="123"/>
      <c r="BL59" s="13"/>
      <c r="BM59" s="8"/>
      <c r="BN59" s="9" t="s">
        <v>22</v>
      </c>
      <c r="BO59" s="126"/>
      <c r="BP59" s="126"/>
      <c r="BQ59" s="123"/>
      <c r="BR59" s="126"/>
      <c r="BS59" s="123"/>
      <c r="BT59" s="123"/>
      <c r="BU59" s="13"/>
      <c r="BV59" s="8"/>
      <c r="BW59" s="9" t="s">
        <v>22</v>
      </c>
      <c r="BX59" s="126"/>
      <c r="BY59" s="126"/>
      <c r="BZ59" s="123"/>
      <c r="CA59" s="126"/>
      <c r="CB59" s="123"/>
      <c r="CC59" s="123"/>
      <c r="CD59" s="13"/>
      <c r="CE59" s="8"/>
      <c r="CF59" s="9" t="s">
        <v>22</v>
      </c>
      <c r="CG59" s="126"/>
      <c r="CH59" s="126"/>
      <c r="CI59" s="123"/>
      <c r="CJ59" s="126"/>
      <c r="CK59" s="123"/>
      <c r="CL59" s="123"/>
      <c r="CM59" s="13"/>
      <c r="CN59" s="8"/>
      <c r="CO59" s="9" t="s">
        <v>22</v>
      </c>
      <c r="CP59" s="126"/>
      <c r="CQ59" s="126"/>
      <c r="CR59" s="123"/>
      <c r="CS59" s="126"/>
      <c r="CT59" s="123"/>
      <c r="CU59" s="123"/>
      <c r="CV59" s="13"/>
      <c r="CW59" s="8"/>
      <c r="CX59" s="9" t="s">
        <v>22</v>
      </c>
      <c r="CY59" s="126"/>
      <c r="CZ59" s="126"/>
      <c r="DA59" s="123"/>
      <c r="DB59" s="126"/>
      <c r="DC59" s="123"/>
      <c r="DD59" s="123"/>
      <c r="DE59" s="13"/>
      <c r="DF59" s="8"/>
      <c r="DG59" s="9" t="s">
        <v>22</v>
      </c>
      <c r="DH59" s="126"/>
      <c r="DI59" s="126"/>
      <c r="DJ59" s="123"/>
      <c r="DK59" s="126"/>
      <c r="DL59" s="123"/>
      <c r="DM59" s="123"/>
      <c r="DN59" s="13"/>
      <c r="DO59" s="8"/>
      <c r="DP59" s="9" t="s">
        <v>22</v>
      </c>
      <c r="DQ59" s="126"/>
      <c r="DR59" s="126"/>
      <c r="DS59" s="123"/>
      <c r="DT59" s="126"/>
      <c r="DU59" s="123"/>
      <c r="DV59" s="123"/>
      <c r="DW59" s="13"/>
      <c r="DX59" s="8"/>
      <c r="DY59" s="9" t="s">
        <v>22</v>
      </c>
      <c r="DZ59" s="126"/>
      <c r="EA59" s="126"/>
      <c r="EB59" s="123"/>
      <c r="EC59" s="126"/>
      <c r="ED59" s="123"/>
      <c r="EE59" s="123"/>
      <c r="EF59" s="13"/>
      <c r="EG59" s="8"/>
      <c r="EH59" s="9" t="s">
        <v>22</v>
      </c>
      <c r="EI59" s="126"/>
      <c r="EJ59" s="126"/>
      <c r="EK59" s="123"/>
      <c r="EL59" s="126"/>
      <c r="EM59" s="123"/>
      <c r="EN59" s="123"/>
    </row>
    <row r="60" spans="1:144" ht="12.75">
      <c r="A60" s="13"/>
      <c r="B60" s="8"/>
      <c r="C60" s="1"/>
      <c r="D60" s="126"/>
      <c r="E60" s="126"/>
      <c r="F60" s="123"/>
      <c r="G60" s="126"/>
      <c r="H60" s="123"/>
      <c r="I60" s="123"/>
      <c r="J60" s="13"/>
      <c r="K60" s="8"/>
      <c r="L60" s="1"/>
      <c r="M60" s="126"/>
      <c r="N60" s="126"/>
      <c r="O60" s="123"/>
      <c r="P60" s="126"/>
      <c r="Q60" s="123"/>
      <c r="R60" s="123"/>
      <c r="S60" s="13"/>
      <c r="T60" s="8"/>
      <c r="U60" s="1"/>
      <c r="V60" s="126"/>
      <c r="W60" s="126"/>
      <c r="X60" s="123"/>
      <c r="Y60" s="126"/>
      <c r="Z60" s="123"/>
      <c r="AA60" s="123"/>
      <c r="AB60" s="13"/>
      <c r="AC60" s="8"/>
      <c r="AD60" s="1"/>
      <c r="AE60" s="126"/>
      <c r="AF60" s="126"/>
      <c r="AG60" s="123"/>
      <c r="AH60" s="126"/>
      <c r="AI60" s="123"/>
      <c r="AJ60" s="123"/>
      <c r="AK60" s="13"/>
      <c r="AL60" s="8"/>
      <c r="AM60" s="1"/>
      <c r="AN60" s="126"/>
      <c r="AO60" s="126"/>
      <c r="AP60" s="123"/>
      <c r="AQ60" s="126"/>
      <c r="AR60" s="123"/>
      <c r="AS60" s="123"/>
      <c r="AT60" s="13"/>
      <c r="AU60" s="8"/>
      <c r="AV60" s="1"/>
      <c r="AW60" s="126"/>
      <c r="AX60" s="126"/>
      <c r="AY60" s="123"/>
      <c r="AZ60" s="126"/>
      <c r="BA60" s="123"/>
      <c r="BB60" s="123"/>
      <c r="BC60" s="13"/>
      <c r="BD60" s="8"/>
      <c r="BE60" s="1"/>
      <c r="BF60" s="126"/>
      <c r="BG60" s="126"/>
      <c r="BH60" s="123"/>
      <c r="BI60" s="126"/>
      <c r="BJ60" s="123"/>
      <c r="BK60" s="123"/>
      <c r="BL60" s="13"/>
      <c r="BM60" s="8"/>
      <c r="BN60" s="1"/>
      <c r="BO60" s="126"/>
      <c r="BP60" s="126"/>
      <c r="BQ60" s="123"/>
      <c r="BR60" s="126"/>
      <c r="BS60" s="123"/>
      <c r="BT60" s="123"/>
      <c r="BU60" s="13"/>
      <c r="BV60" s="8"/>
      <c r="BW60" s="1"/>
      <c r="BX60" s="126"/>
      <c r="BY60" s="126"/>
      <c r="BZ60" s="123"/>
      <c r="CA60" s="126"/>
      <c r="CB60" s="123"/>
      <c r="CC60" s="123"/>
      <c r="CD60" s="13"/>
      <c r="CE60" s="8"/>
      <c r="CF60" s="1"/>
      <c r="CG60" s="126"/>
      <c r="CH60" s="126"/>
      <c r="CI60" s="123"/>
      <c r="CJ60" s="126"/>
      <c r="CK60" s="123"/>
      <c r="CL60" s="123"/>
      <c r="CM60" s="13"/>
      <c r="CN60" s="8"/>
      <c r="CO60" s="1"/>
      <c r="CP60" s="126"/>
      <c r="CQ60" s="126"/>
      <c r="CR60" s="123"/>
      <c r="CS60" s="126"/>
      <c r="CT60" s="123"/>
      <c r="CU60" s="123"/>
      <c r="CV60" s="13"/>
      <c r="CW60" s="8"/>
      <c r="CX60" s="1"/>
      <c r="CY60" s="126"/>
      <c r="CZ60" s="126"/>
      <c r="DA60" s="123"/>
      <c r="DB60" s="126"/>
      <c r="DC60" s="123"/>
      <c r="DD60" s="123"/>
      <c r="DE60" s="13"/>
      <c r="DF60" s="8"/>
      <c r="DG60" s="1"/>
      <c r="DH60" s="126"/>
      <c r="DI60" s="126"/>
      <c r="DJ60" s="123"/>
      <c r="DK60" s="126"/>
      <c r="DL60" s="123"/>
      <c r="DM60" s="123"/>
      <c r="DN60" s="13"/>
      <c r="DO60" s="8"/>
      <c r="DP60" s="1"/>
      <c r="DQ60" s="126"/>
      <c r="DR60" s="126"/>
      <c r="DS60" s="123"/>
      <c r="DT60" s="126"/>
      <c r="DU60" s="123"/>
      <c r="DV60" s="123"/>
      <c r="DW60" s="13"/>
      <c r="DX60" s="8"/>
      <c r="DY60" s="1"/>
      <c r="DZ60" s="126"/>
      <c r="EA60" s="126"/>
      <c r="EB60" s="123"/>
      <c r="EC60" s="126"/>
      <c r="ED60" s="123"/>
      <c r="EE60" s="123"/>
      <c r="EF60" s="13"/>
      <c r="EG60" s="8"/>
      <c r="EH60" s="1"/>
      <c r="EI60" s="126"/>
      <c r="EJ60" s="126"/>
      <c r="EK60" s="123"/>
      <c r="EL60" s="126"/>
      <c r="EM60" s="123"/>
      <c r="EN60" s="123"/>
    </row>
    <row r="61" spans="1:144" ht="12.75">
      <c r="A61" s="25" t="s">
        <v>21</v>
      </c>
      <c r="B61" s="8"/>
      <c r="C61" s="1"/>
      <c r="D61" s="126"/>
      <c r="E61" s="126"/>
      <c r="F61" s="123"/>
      <c r="G61" s="126"/>
      <c r="H61" s="123"/>
      <c r="I61" s="123"/>
      <c r="J61" s="25" t="s">
        <v>21</v>
      </c>
      <c r="K61" s="8"/>
      <c r="L61" s="1"/>
      <c r="M61" s="126"/>
      <c r="N61" s="126"/>
      <c r="O61" s="123"/>
      <c r="P61" s="126"/>
      <c r="Q61" s="123"/>
      <c r="R61" s="123"/>
      <c r="S61" s="25" t="s">
        <v>21</v>
      </c>
      <c r="T61" s="8"/>
      <c r="U61" s="1"/>
      <c r="V61" s="126"/>
      <c r="W61" s="126"/>
      <c r="X61" s="123"/>
      <c r="Y61" s="126"/>
      <c r="Z61" s="123"/>
      <c r="AA61" s="123"/>
      <c r="AB61" s="25" t="s">
        <v>21</v>
      </c>
      <c r="AC61" s="8"/>
      <c r="AD61" s="1"/>
      <c r="AE61" s="126"/>
      <c r="AF61" s="126"/>
      <c r="AG61" s="123"/>
      <c r="AH61" s="126"/>
      <c r="AI61" s="123"/>
      <c r="AJ61" s="123"/>
      <c r="AK61" s="25" t="s">
        <v>21</v>
      </c>
      <c r="AL61" s="8"/>
      <c r="AM61" s="1"/>
      <c r="AN61" s="126"/>
      <c r="AO61" s="126"/>
      <c r="AP61" s="123"/>
      <c r="AQ61" s="126"/>
      <c r="AR61" s="123"/>
      <c r="AS61" s="123"/>
      <c r="AT61" s="25" t="s">
        <v>21</v>
      </c>
      <c r="AU61" s="8"/>
      <c r="AV61" s="1"/>
      <c r="AW61" s="126"/>
      <c r="AX61" s="126"/>
      <c r="AY61" s="123"/>
      <c r="AZ61" s="126"/>
      <c r="BA61" s="123"/>
      <c r="BB61" s="123"/>
      <c r="BC61" s="25" t="s">
        <v>21</v>
      </c>
      <c r="BD61" s="8"/>
      <c r="BE61" s="1"/>
      <c r="BF61" s="126"/>
      <c r="BG61" s="126"/>
      <c r="BH61" s="123"/>
      <c r="BI61" s="126"/>
      <c r="BJ61" s="123"/>
      <c r="BK61" s="123"/>
      <c r="BL61" s="25" t="s">
        <v>21</v>
      </c>
      <c r="BM61" s="8"/>
      <c r="BN61" s="1"/>
      <c r="BO61" s="126"/>
      <c r="BP61" s="126"/>
      <c r="BQ61" s="123"/>
      <c r="BR61" s="126"/>
      <c r="BS61" s="123"/>
      <c r="BT61" s="123"/>
      <c r="BU61" s="25" t="s">
        <v>21</v>
      </c>
      <c r="BV61" s="8"/>
      <c r="BW61" s="1"/>
      <c r="BX61" s="126"/>
      <c r="BY61" s="126"/>
      <c r="BZ61" s="123"/>
      <c r="CA61" s="126"/>
      <c r="CB61" s="123"/>
      <c r="CC61" s="123"/>
      <c r="CD61" s="25" t="s">
        <v>21</v>
      </c>
      <c r="CE61" s="8"/>
      <c r="CF61" s="1"/>
      <c r="CG61" s="126"/>
      <c r="CH61" s="126"/>
      <c r="CI61" s="123"/>
      <c r="CJ61" s="126"/>
      <c r="CK61" s="123"/>
      <c r="CL61" s="123"/>
      <c r="CM61" s="25" t="s">
        <v>21</v>
      </c>
      <c r="CN61" s="8"/>
      <c r="CO61" s="1"/>
      <c r="CP61" s="126"/>
      <c r="CQ61" s="126"/>
      <c r="CR61" s="123"/>
      <c r="CS61" s="126"/>
      <c r="CT61" s="123"/>
      <c r="CU61" s="123"/>
      <c r="CV61" s="25" t="s">
        <v>21</v>
      </c>
      <c r="CW61" s="8"/>
      <c r="CX61" s="1"/>
      <c r="CY61" s="126"/>
      <c r="CZ61" s="126"/>
      <c r="DA61" s="123"/>
      <c r="DB61" s="126"/>
      <c r="DC61" s="123"/>
      <c r="DD61" s="123"/>
      <c r="DE61" s="25" t="s">
        <v>21</v>
      </c>
      <c r="DF61" s="8"/>
      <c r="DG61" s="1"/>
      <c r="DH61" s="126"/>
      <c r="DI61" s="126"/>
      <c r="DJ61" s="123"/>
      <c r="DK61" s="126"/>
      <c r="DL61" s="123"/>
      <c r="DM61" s="123"/>
      <c r="DN61" s="25" t="s">
        <v>21</v>
      </c>
      <c r="DO61" s="8"/>
      <c r="DP61" s="1"/>
      <c r="DQ61" s="126"/>
      <c r="DR61" s="126"/>
      <c r="DS61" s="123"/>
      <c r="DT61" s="126"/>
      <c r="DU61" s="123"/>
      <c r="DV61" s="123"/>
      <c r="DW61" s="25" t="s">
        <v>21</v>
      </c>
      <c r="DX61" s="8"/>
      <c r="DY61" s="1"/>
      <c r="DZ61" s="126"/>
      <c r="EA61" s="126"/>
      <c r="EB61" s="123"/>
      <c r="EC61" s="126"/>
      <c r="ED61" s="123"/>
      <c r="EE61" s="123"/>
      <c r="EF61" s="25" t="s">
        <v>21</v>
      </c>
      <c r="EG61" s="8"/>
      <c r="EH61" s="1"/>
      <c r="EI61" s="126"/>
      <c r="EJ61" s="126"/>
      <c r="EK61" s="123"/>
      <c r="EL61" s="126"/>
      <c r="EM61" s="123"/>
      <c r="EN61" s="123"/>
    </row>
    <row r="62" spans="1:144" ht="12.75">
      <c r="A62" s="13"/>
      <c r="B62" s="8"/>
      <c r="C62" s="1"/>
      <c r="D62" s="126"/>
      <c r="E62" s="126"/>
      <c r="F62" s="123"/>
      <c r="G62" s="126"/>
      <c r="H62" s="123"/>
      <c r="I62" s="123"/>
      <c r="J62" s="13"/>
      <c r="K62" s="8"/>
      <c r="L62" s="1"/>
      <c r="M62" s="126"/>
      <c r="N62" s="126"/>
      <c r="O62" s="123"/>
      <c r="P62" s="126"/>
      <c r="Q62" s="123"/>
      <c r="R62" s="123"/>
      <c r="S62" s="13"/>
      <c r="T62" s="8"/>
      <c r="U62" s="1"/>
      <c r="V62" s="126"/>
      <c r="W62" s="126"/>
      <c r="X62" s="123"/>
      <c r="Y62" s="126"/>
      <c r="Z62" s="123"/>
      <c r="AA62" s="123"/>
      <c r="AB62" s="13"/>
      <c r="AC62" s="8"/>
      <c r="AD62" s="1"/>
      <c r="AE62" s="126"/>
      <c r="AF62" s="126"/>
      <c r="AG62" s="123"/>
      <c r="AH62" s="126"/>
      <c r="AI62" s="123"/>
      <c r="AJ62" s="123"/>
      <c r="AK62" s="13"/>
      <c r="AL62" s="8"/>
      <c r="AM62" s="1"/>
      <c r="AN62" s="126"/>
      <c r="AO62" s="126"/>
      <c r="AP62" s="123"/>
      <c r="AQ62" s="126"/>
      <c r="AR62" s="123"/>
      <c r="AS62" s="123"/>
      <c r="AT62" s="13"/>
      <c r="AU62" s="8"/>
      <c r="AV62" s="1"/>
      <c r="AW62" s="126"/>
      <c r="AX62" s="126"/>
      <c r="AY62" s="123"/>
      <c r="AZ62" s="126"/>
      <c r="BA62" s="123"/>
      <c r="BB62" s="123"/>
      <c r="BC62" s="13"/>
      <c r="BD62" s="8"/>
      <c r="BE62" s="1"/>
      <c r="BF62" s="126"/>
      <c r="BG62" s="126"/>
      <c r="BH62" s="123"/>
      <c r="BI62" s="126"/>
      <c r="BJ62" s="123"/>
      <c r="BK62" s="123"/>
      <c r="BL62" s="13"/>
      <c r="BM62" s="8"/>
      <c r="BN62" s="1"/>
      <c r="BO62" s="126"/>
      <c r="BP62" s="126"/>
      <c r="BQ62" s="123"/>
      <c r="BR62" s="126"/>
      <c r="BS62" s="123"/>
      <c r="BT62" s="123"/>
      <c r="BU62" s="13"/>
      <c r="BV62" s="8"/>
      <c r="BW62" s="1"/>
      <c r="BX62" s="126"/>
      <c r="BY62" s="126"/>
      <c r="BZ62" s="123"/>
      <c r="CA62" s="126"/>
      <c r="CB62" s="123"/>
      <c r="CC62" s="123"/>
      <c r="CD62" s="13"/>
      <c r="CE62" s="8"/>
      <c r="CF62" s="1"/>
      <c r="CG62" s="126"/>
      <c r="CH62" s="126"/>
      <c r="CI62" s="123"/>
      <c r="CJ62" s="126"/>
      <c r="CK62" s="123"/>
      <c r="CL62" s="123"/>
      <c r="CM62" s="13"/>
      <c r="CN62" s="8"/>
      <c r="CO62" s="1"/>
      <c r="CP62" s="126"/>
      <c r="CQ62" s="126"/>
      <c r="CR62" s="123"/>
      <c r="CS62" s="126"/>
      <c r="CT62" s="123"/>
      <c r="CU62" s="123"/>
      <c r="CV62" s="13"/>
      <c r="CW62" s="8"/>
      <c r="CX62" s="1"/>
      <c r="CY62" s="126"/>
      <c r="CZ62" s="126"/>
      <c r="DA62" s="123"/>
      <c r="DB62" s="126"/>
      <c r="DC62" s="123"/>
      <c r="DD62" s="123"/>
      <c r="DE62" s="13"/>
      <c r="DF62" s="8"/>
      <c r="DG62" s="1"/>
      <c r="DH62" s="126"/>
      <c r="DI62" s="126"/>
      <c r="DJ62" s="123"/>
      <c r="DK62" s="126"/>
      <c r="DL62" s="123"/>
      <c r="DM62" s="123"/>
      <c r="DN62" s="13"/>
      <c r="DO62" s="8"/>
      <c r="DP62" s="1"/>
      <c r="DQ62" s="126"/>
      <c r="DR62" s="126"/>
      <c r="DS62" s="123"/>
      <c r="DT62" s="126"/>
      <c r="DU62" s="123"/>
      <c r="DV62" s="123"/>
      <c r="DW62" s="13"/>
      <c r="DX62" s="8"/>
      <c r="DY62" s="1"/>
      <c r="DZ62" s="126"/>
      <c r="EA62" s="126"/>
      <c r="EB62" s="123"/>
      <c r="EC62" s="126"/>
      <c r="ED62" s="123"/>
      <c r="EE62" s="123"/>
      <c r="EF62" s="13"/>
      <c r="EG62" s="8"/>
      <c r="EH62" s="1"/>
      <c r="EI62" s="126"/>
      <c r="EJ62" s="126"/>
      <c r="EK62" s="123"/>
      <c r="EL62" s="126"/>
      <c r="EM62" s="123"/>
      <c r="EN62" s="123"/>
    </row>
    <row r="63" spans="1:144" ht="12.75">
      <c r="A63" s="13"/>
      <c r="B63" s="8"/>
      <c r="C63" s="1"/>
      <c r="D63" s="126"/>
      <c r="E63" s="126"/>
      <c r="F63" s="123"/>
      <c r="G63" s="126"/>
      <c r="H63" s="123"/>
      <c r="I63" s="123"/>
      <c r="J63" s="13"/>
      <c r="K63" s="8"/>
      <c r="L63" s="1"/>
      <c r="M63" s="126"/>
      <c r="N63" s="126"/>
      <c r="O63" s="123"/>
      <c r="P63" s="126"/>
      <c r="Q63" s="123"/>
      <c r="R63" s="123"/>
      <c r="S63" s="13"/>
      <c r="T63" s="8"/>
      <c r="U63" s="1"/>
      <c r="V63" s="126"/>
      <c r="W63" s="126"/>
      <c r="X63" s="123"/>
      <c r="Y63" s="126"/>
      <c r="Z63" s="123"/>
      <c r="AA63" s="123"/>
      <c r="AB63" s="13"/>
      <c r="AC63" s="8"/>
      <c r="AD63" s="1"/>
      <c r="AE63" s="126"/>
      <c r="AF63" s="126"/>
      <c r="AG63" s="123"/>
      <c r="AH63" s="126"/>
      <c r="AI63" s="123"/>
      <c r="AJ63" s="123"/>
      <c r="AK63" s="13"/>
      <c r="AL63" s="8"/>
      <c r="AM63" s="1"/>
      <c r="AN63" s="126"/>
      <c r="AO63" s="126"/>
      <c r="AP63" s="123"/>
      <c r="AQ63" s="126"/>
      <c r="AR63" s="123"/>
      <c r="AS63" s="123"/>
      <c r="AT63" s="13"/>
      <c r="AU63" s="8"/>
      <c r="AV63" s="1"/>
      <c r="AW63" s="126"/>
      <c r="AX63" s="126"/>
      <c r="AY63" s="123"/>
      <c r="AZ63" s="126"/>
      <c r="BA63" s="123"/>
      <c r="BB63" s="123"/>
      <c r="BC63" s="13"/>
      <c r="BD63" s="8"/>
      <c r="BE63" s="1"/>
      <c r="BF63" s="126"/>
      <c r="BG63" s="126"/>
      <c r="BH63" s="123"/>
      <c r="BI63" s="126"/>
      <c r="BJ63" s="123"/>
      <c r="BK63" s="123"/>
      <c r="BL63" s="13"/>
      <c r="BM63" s="8"/>
      <c r="BN63" s="1"/>
      <c r="BO63" s="126"/>
      <c r="BP63" s="126"/>
      <c r="BQ63" s="123"/>
      <c r="BR63" s="126"/>
      <c r="BS63" s="123"/>
      <c r="BT63" s="123"/>
      <c r="BU63" s="13"/>
      <c r="BV63" s="8"/>
      <c r="BW63" s="1"/>
      <c r="BX63" s="126"/>
      <c r="BY63" s="126"/>
      <c r="BZ63" s="123"/>
      <c r="CA63" s="126"/>
      <c r="CB63" s="123"/>
      <c r="CC63" s="123"/>
      <c r="CD63" s="13"/>
      <c r="CE63" s="8"/>
      <c r="CF63" s="1"/>
      <c r="CG63" s="126"/>
      <c r="CH63" s="126"/>
      <c r="CI63" s="123"/>
      <c r="CJ63" s="126"/>
      <c r="CK63" s="123"/>
      <c r="CL63" s="123"/>
      <c r="CM63" s="13"/>
      <c r="CN63" s="8"/>
      <c r="CO63" s="1"/>
      <c r="CP63" s="126"/>
      <c r="CQ63" s="126"/>
      <c r="CR63" s="123"/>
      <c r="CS63" s="126"/>
      <c r="CT63" s="123"/>
      <c r="CU63" s="123"/>
      <c r="CV63" s="13"/>
      <c r="CW63" s="8"/>
      <c r="CX63" s="1"/>
      <c r="CY63" s="126"/>
      <c r="CZ63" s="126"/>
      <c r="DA63" s="123"/>
      <c r="DB63" s="126"/>
      <c r="DC63" s="123"/>
      <c r="DD63" s="123"/>
      <c r="DE63" s="13"/>
      <c r="DF63" s="8"/>
      <c r="DG63" s="1"/>
      <c r="DH63" s="126"/>
      <c r="DI63" s="126"/>
      <c r="DJ63" s="123"/>
      <c r="DK63" s="126"/>
      <c r="DL63" s="123"/>
      <c r="DM63" s="123"/>
      <c r="DN63" s="13"/>
      <c r="DO63" s="8"/>
      <c r="DP63" s="1"/>
      <c r="DQ63" s="126"/>
      <c r="DR63" s="126"/>
      <c r="DS63" s="123"/>
      <c r="DT63" s="126"/>
      <c r="DU63" s="123"/>
      <c r="DV63" s="123"/>
      <c r="DW63" s="13"/>
      <c r="DX63" s="8"/>
      <c r="DY63" s="1"/>
      <c r="DZ63" s="126"/>
      <c r="EA63" s="126"/>
      <c r="EB63" s="123"/>
      <c r="EC63" s="126"/>
      <c r="ED63" s="123"/>
      <c r="EE63" s="123"/>
      <c r="EF63" s="13"/>
      <c r="EG63" s="8"/>
      <c r="EH63" s="1"/>
      <c r="EI63" s="126"/>
      <c r="EJ63" s="126"/>
      <c r="EK63" s="123"/>
      <c r="EL63" s="126"/>
      <c r="EM63" s="123"/>
      <c r="EN63" s="123"/>
    </row>
    <row r="64" spans="1:144" ht="12.75">
      <c r="A64" s="13"/>
      <c r="B64" s="8"/>
      <c r="C64" s="1"/>
      <c r="D64" s="126"/>
      <c r="E64" s="126"/>
      <c r="F64" s="123"/>
      <c r="G64" s="126"/>
      <c r="H64" s="123"/>
      <c r="I64" s="123"/>
      <c r="J64" s="13"/>
      <c r="K64" s="8"/>
      <c r="L64" s="1"/>
      <c r="M64" s="126"/>
      <c r="N64" s="126"/>
      <c r="O64" s="123"/>
      <c r="P64" s="126"/>
      <c r="Q64" s="123"/>
      <c r="R64" s="123"/>
      <c r="S64" s="13"/>
      <c r="T64" s="8"/>
      <c r="U64" s="1"/>
      <c r="V64" s="126"/>
      <c r="W64" s="126"/>
      <c r="X64" s="123"/>
      <c r="Y64" s="126"/>
      <c r="Z64" s="123"/>
      <c r="AA64" s="123"/>
      <c r="AB64" s="13"/>
      <c r="AC64" s="8"/>
      <c r="AD64" s="1"/>
      <c r="AE64" s="126"/>
      <c r="AF64" s="126"/>
      <c r="AG64" s="123"/>
      <c r="AH64" s="126"/>
      <c r="AI64" s="123"/>
      <c r="AJ64" s="123"/>
      <c r="AK64" s="13"/>
      <c r="AL64" s="8"/>
      <c r="AM64" s="1"/>
      <c r="AN64" s="126"/>
      <c r="AO64" s="126"/>
      <c r="AP64" s="123"/>
      <c r="AQ64" s="126"/>
      <c r="AR64" s="123"/>
      <c r="AS64" s="123"/>
      <c r="AT64" s="13"/>
      <c r="AU64" s="8"/>
      <c r="AV64" s="1"/>
      <c r="AW64" s="126"/>
      <c r="AX64" s="126"/>
      <c r="AY64" s="123"/>
      <c r="AZ64" s="126"/>
      <c r="BA64" s="123"/>
      <c r="BB64" s="123"/>
      <c r="BC64" s="13"/>
      <c r="BD64" s="8"/>
      <c r="BE64" s="1"/>
      <c r="BF64" s="126"/>
      <c r="BG64" s="126"/>
      <c r="BH64" s="123"/>
      <c r="BI64" s="126"/>
      <c r="BJ64" s="123"/>
      <c r="BK64" s="123"/>
      <c r="BL64" s="13"/>
      <c r="BM64" s="8"/>
      <c r="BN64" s="1"/>
      <c r="BO64" s="126"/>
      <c r="BP64" s="126"/>
      <c r="BQ64" s="123"/>
      <c r="BR64" s="126"/>
      <c r="BS64" s="123"/>
      <c r="BT64" s="123"/>
      <c r="BU64" s="13"/>
      <c r="BV64" s="8"/>
      <c r="BW64" s="1"/>
      <c r="BX64" s="126"/>
      <c r="BY64" s="126"/>
      <c r="BZ64" s="123"/>
      <c r="CA64" s="126"/>
      <c r="CB64" s="123"/>
      <c r="CC64" s="123"/>
      <c r="CD64" s="13"/>
      <c r="CE64" s="8"/>
      <c r="CF64" s="1"/>
      <c r="CG64" s="126"/>
      <c r="CH64" s="126"/>
      <c r="CI64" s="123"/>
      <c r="CJ64" s="126"/>
      <c r="CK64" s="123"/>
      <c r="CL64" s="123"/>
      <c r="CM64" s="13"/>
      <c r="CN64" s="8"/>
      <c r="CO64" s="1"/>
      <c r="CP64" s="126"/>
      <c r="CQ64" s="126"/>
      <c r="CR64" s="123"/>
      <c r="CS64" s="126"/>
      <c r="CT64" s="123"/>
      <c r="CU64" s="123"/>
      <c r="CV64" s="13"/>
      <c r="CW64" s="8"/>
      <c r="CX64" s="1"/>
      <c r="CY64" s="126"/>
      <c r="CZ64" s="126"/>
      <c r="DA64" s="123"/>
      <c r="DB64" s="126"/>
      <c r="DC64" s="123"/>
      <c r="DD64" s="123"/>
      <c r="DE64" s="13"/>
      <c r="DF64" s="8"/>
      <c r="DG64" s="1"/>
      <c r="DH64" s="126"/>
      <c r="DI64" s="126"/>
      <c r="DJ64" s="123"/>
      <c r="DK64" s="126"/>
      <c r="DL64" s="123"/>
      <c r="DM64" s="123"/>
      <c r="DN64" s="13"/>
      <c r="DO64" s="8"/>
      <c r="DP64" s="1"/>
      <c r="DQ64" s="126"/>
      <c r="DR64" s="126"/>
      <c r="DS64" s="123"/>
      <c r="DT64" s="126"/>
      <c r="DU64" s="123"/>
      <c r="DV64" s="123"/>
      <c r="DW64" s="13"/>
      <c r="DX64" s="8"/>
      <c r="DY64" s="1"/>
      <c r="DZ64" s="126"/>
      <c r="EA64" s="126"/>
      <c r="EB64" s="123"/>
      <c r="EC64" s="126"/>
      <c r="ED64" s="123"/>
      <c r="EE64" s="123"/>
      <c r="EF64" s="13"/>
      <c r="EG64" s="8"/>
      <c r="EH64" s="1"/>
      <c r="EI64" s="126"/>
      <c r="EJ64" s="126"/>
      <c r="EK64" s="123"/>
      <c r="EL64" s="126"/>
      <c r="EM64" s="123"/>
      <c r="EN64" s="123"/>
    </row>
    <row r="65" spans="1:144" ht="12.75">
      <c r="A65" s="13"/>
      <c r="B65" s="8" t="s">
        <v>11</v>
      </c>
      <c r="C65" s="1"/>
      <c r="D65" s="126"/>
      <c r="E65" s="126"/>
      <c r="F65" s="123"/>
      <c r="G65" s="126"/>
      <c r="H65" s="123"/>
      <c r="I65" s="123"/>
      <c r="J65" s="13"/>
      <c r="K65" s="8" t="s">
        <v>11</v>
      </c>
      <c r="L65" s="1"/>
      <c r="M65" s="126"/>
      <c r="N65" s="126"/>
      <c r="O65" s="123"/>
      <c r="P65" s="126"/>
      <c r="Q65" s="123"/>
      <c r="R65" s="123"/>
      <c r="S65" s="13"/>
      <c r="T65" s="8" t="s">
        <v>11</v>
      </c>
      <c r="U65" s="1"/>
      <c r="V65" s="126"/>
      <c r="W65" s="126"/>
      <c r="X65" s="123"/>
      <c r="Y65" s="126"/>
      <c r="Z65" s="123"/>
      <c r="AA65" s="123"/>
      <c r="AB65" s="13"/>
      <c r="AC65" s="8" t="s">
        <v>11</v>
      </c>
      <c r="AD65" s="1"/>
      <c r="AE65" s="126"/>
      <c r="AF65" s="126"/>
      <c r="AG65" s="123"/>
      <c r="AH65" s="126"/>
      <c r="AI65" s="123"/>
      <c r="AJ65" s="123"/>
      <c r="AK65" s="13"/>
      <c r="AL65" s="8" t="s">
        <v>11</v>
      </c>
      <c r="AM65" s="1"/>
      <c r="AN65" s="126"/>
      <c r="AO65" s="126"/>
      <c r="AP65" s="123"/>
      <c r="AQ65" s="126"/>
      <c r="AR65" s="123"/>
      <c r="AS65" s="123"/>
      <c r="AT65" s="13"/>
      <c r="AU65" s="8" t="s">
        <v>11</v>
      </c>
      <c r="AV65" s="1"/>
      <c r="AW65" s="126"/>
      <c r="AX65" s="126"/>
      <c r="AY65" s="123"/>
      <c r="AZ65" s="126"/>
      <c r="BA65" s="123"/>
      <c r="BB65" s="123"/>
      <c r="BC65" s="13"/>
      <c r="BD65" s="8" t="s">
        <v>11</v>
      </c>
      <c r="BE65" s="1"/>
      <c r="BF65" s="126"/>
      <c r="BG65" s="126"/>
      <c r="BH65" s="123"/>
      <c r="BI65" s="126"/>
      <c r="BJ65" s="123"/>
      <c r="BK65" s="123"/>
      <c r="BL65" s="13"/>
      <c r="BM65" s="8" t="s">
        <v>11</v>
      </c>
      <c r="BN65" s="1"/>
      <c r="BO65" s="126"/>
      <c r="BP65" s="126"/>
      <c r="BQ65" s="123"/>
      <c r="BR65" s="126"/>
      <c r="BS65" s="123"/>
      <c r="BT65" s="123"/>
      <c r="BU65" s="13"/>
      <c r="BV65" s="8" t="s">
        <v>11</v>
      </c>
      <c r="BW65" s="1"/>
      <c r="BX65" s="126"/>
      <c r="BY65" s="126"/>
      <c r="BZ65" s="123"/>
      <c r="CA65" s="126"/>
      <c r="CB65" s="123"/>
      <c r="CC65" s="123"/>
      <c r="CD65" s="13"/>
      <c r="CE65" s="8" t="s">
        <v>11</v>
      </c>
      <c r="CF65" s="1"/>
      <c r="CG65" s="126"/>
      <c r="CH65" s="126"/>
      <c r="CI65" s="123"/>
      <c r="CJ65" s="126"/>
      <c r="CK65" s="123"/>
      <c r="CL65" s="123"/>
      <c r="CM65" s="13"/>
      <c r="CN65" s="8" t="s">
        <v>11</v>
      </c>
      <c r="CO65" s="1"/>
      <c r="CP65" s="126"/>
      <c r="CQ65" s="126"/>
      <c r="CR65" s="123"/>
      <c r="CS65" s="126"/>
      <c r="CT65" s="123"/>
      <c r="CU65" s="123"/>
      <c r="CV65" s="13"/>
      <c r="CW65" s="8" t="s">
        <v>11</v>
      </c>
      <c r="CX65" s="1"/>
      <c r="CY65" s="126"/>
      <c r="CZ65" s="126"/>
      <c r="DA65" s="123"/>
      <c r="DB65" s="126"/>
      <c r="DC65" s="123"/>
      <c r="DD65" s="123"/>
      <c r="DE65" s="13"/>
      <c r="DF65" s="8" t="s">
        <v>11</v>
      </c>
      <c r="DG65" s="1"/>
      <c r="DH65" s="126"/>
      <c r="DI65" s="126"/>
      <c r="DJ65" s="123"/>
      <c r="DK65" s="126"/>
      <c r="DL65" s="123"/>
      <c r="DM65" s="123"/>
      <c r="DN65" s="13"/>
      <c r="DO65" s="8" t="s">
        <v>11</v>
      </c>
      <c r="DP65" s="1"/>
      <c r="DQ65" s="126"/>
      <c r="DR65" s="126"/>
      <c r="DS65" s="123"/>
      <c r="DT65" s="126"/>
      <c r="DU65" s="123"/>
      <c r="DV65" s="123"/>
      <c r="DW65" s="13"/>
      <c r="DX65" s="8" t="s">
        <v>11</v>
      </c>
      <c r="DY65" s="1"/>
      <c r="DZ65" s="126"/>
      <c r="EA65" s="126"/>
      <c r="EB65" s="123"/>
      <c r="EC65" s="126"/>
      <c r="ED65" s="123"/>
      <c r="EE65" s="123"/>
      <c r="EF65" s="13"/>
      <c r="EG65" s="8" t="s">
        <v>11</v>
      </c>
      <c r="EH65" s="1"/>
      <c r="EI65" s="126"/>
      <c r="EJ65" s="126"/>
      <c r="EK65" s="123"/>
      <c r="EL65" s="126"/>
      <c r="EM65" s="123"/>
      <c r="EN65" s="123"/>
    </row>
    <row r="66" spans="1:144" ht="12.75">
      <c r="A66" s="14"/>
      <c r="B66" s="8"/>
      <c r="C66" s="1"/>
      <c r="D66" s="127"/>
      <c r="E66" s="127"/>
      <c r="F66" s="124"/>
      <c r="G66" s="127"/>
      <c r="H66" s="124"/>
      <c r="I66" s="124"/>
      <c r="J66" s="14"/>
      <c r="K66" s="8"/>
      <c r="L66" s="1"/>
      <c r="M66" s="127"/>
      <c r="N66" s="127"/>
      <c r="O66" s="124"/>
      <c r="P66" s="127"/>
      <c r="Q66" s="124"/>
      <c r="R66" s="124"/>
      <c r="S66" s="14"/>
      <c r="T66" s="8"/>
      <c r="U66" s="1"/>
      <c r="V66" s="127"/>
      <c r="W66" s="127"/>
      <c r="X66" s="124"/>
      <c r="Y66" s="127"/>
      <c r="Z66" s="124"/>
      <c r="AA66" s="124"/>
      <c r="AB66" s="14"/>
      <c r="AC66" s="8"/>
      <c r="AD66" s="1"/>
      <c r="AE66" s="127"/>
      <c r="AF66" s="127"/>
      <c r="AG66" s="124"/>
      <c r="AH66" s="127"/>
      <c r="AI66" s="124"/>
      <c r="AJ66" s="124"/>
      <c r="AK66" s="14"/>
      <c r="AL66" s="8"/>
      <c r="AM66" s="1"/>
      <c r="AN66" s="127"/>
      <c r="AO66" s="127"/>
      <c r="AP66" s="124"/>
      <c r="AQ66" s="127"/>
      <c r="AR66" s="124"/>
      <c r="AS66" s="124"/>
      <c r="AT66" s="14"/>
      <c r="AU66" s="8"/>
      <c r="AV66" s="1"/>
      <c r="AW66" s="127"/>
      <c r="AX66" s="127"/>
      <c r="AY66" s="124"/>
      <c r="AZ66" s="127"/>
      <c r="BA66" s="124"/>
      <c r="BB66" s="124"/>
      <c r="BC66" s="14"/>
      <c r="BD66" s="8"/>
      <c r="BE66" s="1"/>
      <c r="BF66" s="127"/>
      <c r="BG66" s="127"/>
      <c r="BH66" s="124"/>
      <c r="BI66" s="127"/>
      <c r="BJ66" s="124"/>
      <c r="BK66" s="124"/>
      <c r="BL66" s="14"/>
      <c r="BM66" s="8"/>
      <c r="BN66" s="1"/>
      <c r="BO66" s="127"/>
      <c r="BP66" s="127"/>
      <c r="BQ66" s="124"/>
      <c r="BR66" s="127"/>
      <c r="BS66" s="124"/>
      <c r="BT66" s="124"/>
      <c r="BU66" s="14"/>
      <c r="BV66" s="8"/>
      <c r="BW66" s="1"/>
      <c r="BX66" s="127"/>
      <c r="BY66" s="127"/>
      <c r="BZ66" s="124"/>
      <c r="CA66" s="127"/>
      <c r="CB66" s="124"/>
      <c r="CC66" s="124"/>
      <c r="CD66" s="14"/>
      <c r="CE66" s="8"/>
      <c r="CF66" s="1"/>
      <c r="CG66" s="127"/>
      <c r="CH66" s="127"/>
      <c r="CI66" s="124"/>
      <c r="CJ66" s="127"/>
      <c r="CK66" s="124"/>
      <c r="CL66" s="124"/>
      <c r="CM66" s="14"/>
      <c r="CN66" s="8"/>
      <c r="CO66" s="1"/>
      <c r="CP66" s="127"/>
      <c r="CQ66" s="127"/>
      <c r="CR66" s="124"/>
      <c r="CS66" s="127"/>
      <c r="CT66" s="124"/>
      <c r="CU66" s="124"/>
      <c r="CV66" s="14"/>
      <c r="CW66" s="8"/>
      <c r="CX66" s="1"/>
      <c r="CY66" s="127"/>
      <c r="CZ66" s="127"/>
      <c r="DA66" s="124"/>
      <c r="DB66" s="127"/>
      <c r="DC66" s="124"/>
      <c r="DD66" s="124"/>
      <c r="DE66" s="14"/>
      <c r="DF66" s="8"/>
      <c r="DG66" s="1"/>
      <c r="DH66" s="127"/>
      <c r="DI66" s="127"/>
      <c r="DJ66" s="124"/>
      <c r="DK66" s="127"/>
      <c r="DL66" s="124"/>
      <c r="DM66" s="124"/>
      <c r="DN66" s="14"/>
      <c r="DO66" s="10"/>
      <c r="DP66" s="11"/>
      <c r="DQ66" s="127"/>
      <c r="DR66" s="127"/>
      <c r="DS66" s="124"/>
      <c r="DT66" s="127"/>
      <c r="DU66" s="124"/>
      <c r="DV66" s="124"/>
      <c r="DW66" s="14"/>
      <c r="DX66" s="10"/>
      <c r="DY66" s="11"/>
      <c r="DZ66" s="127"/>
      <c r="EA66" s="127"/>
      <c r="EB66" s="124"/>
      <c r="EC66" s="127"/>
      <c r="ED66" s="124"/>
      <c r="EE66" s="124"/>
      <c r="EF66" s="14"/>
      <c r="EG66" s="10"/>
      <c r="EH66" s="11"/>
      <c r="EI66" s="127"/>
      <c r="EJ66" s="127"/>
      <c r="EK66" s="124"/>
      <c r="EL66" s="127"/>
      <c r="EM66" s="124"/>
      <c r="EN66" s="124"/>
    </row>
    <row r="67" spans="1:144" ht="27" customHeight="1">
      <c r="A67" s="24" t="s">
        <v>1</v>
      </c>
      <c r="B67" s="46" t="s">
        <v>365</v>
      </c>
      <c r="C67" s="56"/>
      <c r="D67" s="20">
        <v>8.3</v>
      </c>
      <c r="E67" s="20">
        <v>9.6</v>
      </c>
      <c r="F67" s="20">
        <f aca="true" t="shared" si="26" ref="F67:F74">SUM(D67:E67)</f>
        <v>17.9</v>
      </c>
      <c r="G67" s="20">
        <v>8.4</v>
      </c>
      <c r="H67" s="20">
        <f aca="true" t="shared" si="27" ref="H67:H74">SUM(F67:G67)</f>
        <v>26.299999999999997</v>
      </c>
      <c r="I67" s="21" t="s">
        <v>12</v>
      </c>
      <c r="J67" s="24" t="s">
        <v>1</v>
      </c>
      <c r="K67" s="46" t="s">
        <v>250</v>
      </c>
      <c r="L67" s="56"/>
      <c r="M67" s="20">
        <v>8</v>
      </c>
      <c r="N67" s="20">
        <v>9.4</v>
      </c>
      <c r="O67" s="20">
        <f aca="true" t="shared" si="28" ref="O67:O74">SUM(M67:N67)</f>
        <v>17.4</v>
      </c>
      <c r="P67" s="20">
        <v>8</v>
      </c>
      <c r="Q67" s="20">
        <f aca="true" t="shared" si="29" ref="Q67:Q74">SUM(O67:P67)</f>
        <v>25.4</v>
      </c>
      <c r="R67" s="21" t="s">
        <v>12</v>
      </c>
      <c r="S67" s="24" t="s">
        <v>1</v>
      </c>
      <c r="T67" s="46" t="s">
        <v>217</v>
      </c>
      <c r="U67" s="56"/>
      <c r="V67" s="20">
        <v>6.2</v>
      </c>
      <c r="W67" s="20">
        <v>8.8</v>
      </c>
      <c r="X67" s="20">
        <f aca="true" t="shared" si="30" ref="X67:X72">SUM(V67:W67)</f>
        <v>15</v>
      </c>
      <c r="Y67" s="20">
        <v>7.8</v>
      </c>
      <c r="Z67" s="20">
        <f aca="true" t="shared" si="31" ref="Z67:Z72">SUM(X67:Y67)</f>
        <v>22.8</v>
      </c>
      <c r="AA67" s="21" t="s">
        <v>12</v>
      </c>
      <c r="AB67" s="24" t="s">
        <v>1</v>
      </c>
      <c r="AC67" s="46" t="s">
        <v>297</v>
      </c>
      <c r="AD67" s="56"/>
      <c r="AE67" s="20">
        <v>7.2</v>
      </c>
      <c r="AF67" s="20">
        <v>8.5</v>
      </c>
      <c r="AG67" s="20">
        <f aca="true" t="shared" si="32" ref="AG67:AG75">SUM(AE67:AF67)</f>
        <v>15.7</v>
      </c>
      <c r="AH67" s="20">
        <v>7.8</v>
      </c>
      <c r="AI67" s="20">
        <f aca="true" t="shared" si="33" ref="AI67:AI74">SUM(AG67:AH67)</f>
        <v>23.5</v>
      </c>
      <c r="AJ67" s="21" t="s">
        <v>12</v>
      </c>
      <c r="AK67" s="24" t="s">
        <v>1</v>
      </c>
      <c r="AL67" s="46" t="s">
        <v>211</v>
      </c>
      <c r="AM67" s="56"/>
      <c r="AN67" s="20">
        <v>8</v>
      </c>
      <c r="AO67" s="20">
        <v>9.5</v>
      </c>
      <c r="AP67" s="20">
        <f>SUM(AN67:AO67)</f>
        <v>17.5</v>
      </c>
      <c r="AQ67" s="20">
        <v>8.8</v>
      </c>
      <c r="AR67" s="20">
        <f>SUM(AP67:AQ67)</f>
        <v>26.3</v>
      </c>
      <c r="AS67" s="21" t="s">
        <v>12</v>
      </c>
      <c r="AT67" s="24" t="s">
        <v>1</v>
      </c>
      <c r="AU67" s="46" t="s">
        <v>326</v>
      </c>
      <c r="AV67" s="56"/>
      <c r="AW67" s="20">
        <v>9.7</v>
      </c>
      <c r="AX67" s="20">
        <v>9.3</v>
      </c>
      <c r="AY67" s="20">
        <f aca="true" t="shared" si="34" ref="AY67:AY74">SUM(AW67:AX67)</f>
        <v>19</v>
      </c>
      <c r="AZ67" s="20">
        <v>8.6</v>
      </c>
      <c r="BA67" s="20">
        <f aca="true" t="shared" si="35" ref="BA67:BA74">SUM(AY67:AZ67)</f>
        <v>27.6</v>
      </c>
      <c r="BB67" s="21" t="s">
        <v>12</v>
      </c>
      <c r="BC67" s="24" t="s">
        <v>1</v>
      </c>
      <c r="BD67" s="46" t="s">
        <v>228</v>
      </c>
      <c r="BE67" s="56"/>
      <c r="BF67" s="20">
        <v>7.5</v>
      </c>
      <c r="BG67" s="20">
        <v>9</v>
      </c>
      <c r="BH67" s="20">
        <f aca="true" t="shared" si="36" ref="BH67:BH73">SUM(BF67:BG67)</f>
        <v>16.5</v>
      </c>
      <c r="BI67" s="20">
        <v>8.4</v>
      </c>
      <c r="BJ67" s="20">
        <f aca="true" t="shared" si="37" ref="BJ67:BJ73">SUM(BH67:BI67)</f>
        <v>24.9</v>
      </c>
      <c r="BK67" s="21" t="s">
        <v>12</v>
      </c>
      <c r="BL67" s="24" t="s">
        <v>1</v>
      </c>
      <c r="BM67" s="46" t="s">
        <v>236</v>
      </c>
      <c r="BN67" s="56"/>
      <c r="BO67" s="20">
        <v>8.8</v>
      </c>
      <c r="BP67" s="20">
        <v>9.5</v>
      </c>
      <c r="BQ67" s="20">
        <f aca="true" t="shared" si="38" ref="BQ67:BQ74">SUM(BO67:BP67)</f>
        <v>18.3</v>
      </c>
      <c r="BR67" s="20">
        <v>8.6</v>
      </c>
      <c r="BS67" s="20">
        <f aca="true" t="shared" si="39" ref="BS67:BS74">SUM(BQ67:BR67)</f>
        <v>26.9</v>
      </c>
      <c r="BT67" s="21" t="s">
        <v>12</v>
      </c>
      <c r="BU67" s="24" t="s">
        <v>1</v>
      </c>
      <c r="BV67" s="46" t="s">
        <v>245</v>
      </c>
      <c r="BW67" s="56"/>
      <c r="BX67" s="20">
        <v>9.8</v>
      </c>
      <c r="BY67" s="20">
        <v>10</v>
      </c>
      <c r="BZ67" s="20">
        <f aca="true" t="shared" si="40" ref="BZ67:BZ74">SUM(BX67:BY67)</f>
        <v>19.8</v>
      </c>
      <c r="CA67" s="20">
        <v>9.7</v>
      </c>
      <c r="CB67" s="20">
        <f aca="true" t="shared" si="41" ref="CB67:CB74">SUM(BZ67:CA67)</f>
        <v>29.5</v>
      </c>
      <c r="CC67" s="21" t="s">
        <v>12</v>
      </c>
      <c r="CD67" s="24" t="s">
        <v>1</v>
      </c>
      <c r="CE67" s="93" t="s">
        <v>369</v>
      </c>
      <c r="CF67" s="56"/>
      <c r="CG67" s="20">
        <v>6.3</v>
      </c>
      <c r="CH67" s="20">
        <v>9</v>
      </c>
      <c r="CI67" s="20">
        <f>SUM(CG67:CH67)</f>
        <v>15.3</v>
      </c>
      <c r="CJ67" s="20">
        <v>7.9</v>
      </c>
      <c r="CK67" s="20">
        <f>SUM(CI67:CJ67)</f>
        <v>23.200000000000003</v>
      </c>
      <c r="CL67" s="21" t="s">
        <v>12</v>
      </c>
      <c r="CM67" s="24" t="s">
        <v>1</v>
      </c>
      <c r="CN67" s="46"/>
      <c r="CO67" s="56"/>
      <c r="CP67" s="20"/>
      <c r="CQ67" s="20"/>
      <c r="CR67" s="20"/>
      <c r="CS67" s="20"/>
      <c r="CT67" s="20"/>
      <c r="CU67" s="21" t="s">
        <v>12</v>
      </c>
      <c r="CV67" s="24" t="s">
        <v>1</v>
      </c>
      <c r="CW67" s="46"/>
      <c r="CX67" s="56"/>
      <c r="CY67" s="20"/>
      <c r="CZ67" s="20"/>
      <c r="DA67" s="20"/>
      <c r="DB67" s="20"/>
      <c r="DC67" s="20"/>
      <c r="DD67" s="21" t="s">
        <v>12</v>
      </c>
      <c r="DE67" s="24" t="s">
        <v>1</v>
      </c>
      <c r="DF67" s="46"/>
      <c r="DG67" s="56"/>
      <c r="DH67" s="20"/>
      <c r="DI67" s="20"/>
      <c r="DJ67" s="20"/>
      <c r="DK67" s="20"/>
      <c r="DL67" s="20"/>
      <c r="DM67" s="21" t="s">
        <v>12</v>
      </c>
      <c r="DN67" s="24" t="s">
        <v>1</v>
      </c>
      <c r="DO67" s="36"/>
      <c r="DP67" s="7"/>
      <c r="DQ67" s="20"/>
      <c r="DR67" s="20"/>
      <c r="DS67" s="20"/>
      <c r="DT67" s="20"/>
      <c r="DU67" s="20"/>
      <c r="DV67" s="21" t="s">
        <v>12</v>
      </c>
      <c r="DW67" s="24" t="s">
        <v>1</v>
      </c>
      <c r="DX67" s="36"/>
      <c r="DY67" s="7"/>
      <c r="DZ67" s="20"/>
      <c r="EA67" s="20"/>
      <c r="EB67" s="20"/>
      <c r="EC67" s="20"/>
      <c r="ED67" s="20"/>
      <c r="EE67" s="21" t="s">
        <v>12</v>
      </c>
      <c r="EF67" s="24" t="s">
        <v>1</v>
      </c>
      <c r="EG67" s="36"/>
      <c r="EH67" s="7"/>
      <c r="EI67" s="20"/>
      <c r="EJ67" s="20"/>
      <c r="EK67" s="20"/>
      <c r="EL67" s="20"/>
      <c r="EM67" s="20"/>
      <c r="EN67" s="21" t="s">
        <v>12</v>
      </c>
    </row>
    <row r="68" spans="1:144" ht="27" customHeight="1">
      <c r="A68" s="3" t="s">
        <v>2</v>
      </c>
      <c r="B68" s="55" t="s">
        <v>362</v>
      </c>
      <c r="C68" s="33"/>
      <c r="D68" s="17">
        <v>7.8</v>
      </c>
      <c r="E68" s="17">
        <v>9.3</v>
      </c>
      <c r="F68" s="17">
        <f t="shared" si="26"/>
        <v>17.1</v>
      </c>
      <c r="G68" s="17">
        <v>8</v>
      </c>
      <c r="H68" s="17">
        <f t="shared" si="27"/>
        <v>25.1</v>
      </c>
      <c r="I68" s="19" t="s">
        <v>13</v>
      </c>
      <c r="J68" s="3" t="s">
        <v>2</v>
      </c>
      <c r="K68" s="53" t="s">
        <v>254</v>
      </c>
      <c r="L68" s="33"/>
      <c r="M68" s="17">
        <v>7.6</v>
      </c>
      <c r="N68" s="17">
        <v>9.8</v>
      </c>
      <c r="O68" s="17">
        <f t="shared" si="28"/>
        <v>17.4</v>
      </c>
      <c r="P68" s="17">
        <v>8</v>
      </c>
      <c r="Q68" s="17">
        <f t="shared" si="29"/>
        <v>25.4</v>
      </c>
      <c r="R68" s="19" t="s">
        <v>13</v>
      </c>
      <c r="S68" s="3" t="s">
        <v>2</v>
      </c>
      <c r="T68" s="53" t="s">
        <v>294</v>
      </c>
      <c r="U68" s="33"/>
      <c r="V68" s="17">
        <v>6.3</v>
      </c>
      <c r="W68" s="17">
        <v>7.3</v>
      </c>
      <c r="X68" s="17">
        <f t="shared" si="30"/>
        <v>13.6</v>
      </c>
      <c r="Y68" s="17">
        <v>7.3</v>
      </c>
      <c r="Z68" s="17">
        <f t="shared" si="31"/>
        <v>20.9</v>
      </c>
      <c r="AA68" s="19" t="s">
        <v>13</v>
      </c>
      <c r="AB68" s="3" t="s">
        <v>2</v>
      </c>
      <c r="AC68" s="53" t="s">
        <v>298</v>
      </c>
      <c r="AD68" s="33"/>
      <c r="AE68" s="17">
        <v>7.5</v>
      </c>
      <c r="AF68" s="17">
        <v>7.3</v>
      </c>
      <c r="AG68" s="17">
        <f t="shared" si="32"/>
        <v>14.8</v>
      </c>
      <c r="AH68" s="17">
        <v>8.3</v>
      </c>
      <c r="AI68" s="17">
        <f t="shared" si="33"/>
        <v>23.1</v>
      </c>
      <c r="AJ68" s="19" t="s">
        <v>13</v>
      </c>
      <c r="AK68" s="3" t="s">
        <v>2</v>
      </c>
      <c r="AL68" s="53" t="s">
        <v>212</v>
      </c>
      <c r="AM68" s="33"/>
      <c r="AN68" s="17">
        <v>7.7</v>
      </c>
      <c r="AO68" s="17">
        <v>8.8</v>
      </c>
      <c r="AP68" s="17">
        <f>SUM(AN68:AO68)</f>
        <v>16.5</v>
      </c>
      <c r="AQ68" s="17">
        <v>9.3</v>
      </c>
      <c r="AR68" s="17">
        <f>SUM(AP68:AQ68)</f>
        <v>25.8</v>
      </c>
      <c r="AS68" s="19" t="s">
        <v>13</v>
      </c>
      <c r="AT68" s="3" t="s">
        <v>2</v>
      </c>
      <c r="AU68" s="53" t="s">
        <v>327</v>
      </c>
      <c r="AV68" s="33"/>
      <c r="AW68" s="17">
        <v>9.8</v>
      </c>
      <c r="AX68" s="17">
        <v>9.3</v>
      </c>
      <c r="AY68" s="17">
        <f t="shared" si="34"/>
        <v>19.1</v>
      </c>
      <c r="AZ68" s="17">
        <v>7.4</v>
      </c>
      <c r="BA68" s="17">
        <f t="shared" si="35"/>
        <v>26.5</v>
      </c>
      <c r="BB68" s="19" t="s">
        <v>13</v>
      </c>
      <c r="BC68" s="3" t="s">
        <v>2</v>
      </c>
      <c r="BD68" s="53" t="s">
        <v>225</v>
      </c>
      <c r="BE68" s="33"/>
      <c r="BF68" s="17">
        <v>8</v>
      </c>
      <c r="BG68" s="17">
        <v>9.3</v>
      </c>
      <c r="BH68" s="17">
        <f t="shared" si="36"/>
        <v>17.3</v>
      </c>
      <c r="BI68" s="17">
        <v>9</v>
      </c>
      <c r="BJ68" s="17">
        <f t="shared" si="37"/>
        <v>26.3</v>
      </c>
      <c r="BK68" s="19" t="s">
        <v>13</v>
      </c>
      <c r="BL68" s="3" t="s">
        <v>2</v>
      </c>
      <c r="BM68" s="53" t="s">
        <v>348</v>
      </c>
      <c r="BN68" s="33"/>
      <c r="BO68" s="17">
        <v>9.5</v>
      </c>
      <c r="BP68" s="17">
        <v>9</v>
      </c>
      <c r="BQ68" s="17">
        <f t="shared" si="38"/>
        <v>18.5</v>
      </c>
      <c r="BR68" s="17">
        <v>8.2</v>
      </c>
      <c r="BS68" s="17">
        <f t="shared" si="39"/>
        <v>26.7</v>
      </c>
      <c r="BT68" s="19" t="s">
        <v>13</v>
      </c>
      <c r="BU68" s="3" t="s">
        <v>2</v>
      </c>
      <c r="BV68" s="55" t="s">
        <v>221</v>
      </c>
      <c r="BW68" s="33"/>
      <c r="BX68" s="17">
        <v>9.7</v>
      </c>
      <c r="BY68" s="17">
        <v>10</v>
      </c>
      <c r="BZ68" s="17">
        <f t="shared" si="40"/>
        <v>19.7</v>
      </c>
      <c r="CA68" s="17">
        <v>9.5</v>
      </c>
      <c r="CB68" s="17">
        <f t="shared" si="41"/>
        <v>29.2</v>
      </c>
      <c r="CC68" s="19" t="s">
        <v>13</v>
      </c>
      <c r="CD68" s="3" t="s">
        <v>2</v>
      </c>
      <c r="CE68" s="53" t="s">
        <v>370</v>
      </c>
      <c r="CF68" s="33"/>
      <c r="CG68" s="17">
        <v>6.8</v>
      </c>
      <c r="CH68" s="17">
        <v>7</v>
      </c>
      <c r="CI68" s="17">
        <f>SUM(CG68:CH68)</f>
        <v>13.8</v>
      </c>
      <c r="CJ68" s="17">
        <v>7.2</v>
      </c>
      <c r="CK68" s="17">
        <f>SUM(CI68:CJ68)</f>
        <v>21</v>
      </c>
      <c r="CL68" s="19" t="s">
        <v>13</v>
      </c>
      <c r="CM68" s="3" t="s">
        <v>2</v>
      </c>
      <c r="CN68" s="53"/>
      <c r="CO68" s="33"/>
      <c r="CP68" s="17"/>
      <c r="CQ68" s="17"/>
      <c r="CR68" s="17"/>
      <c r="CS68" s="17"/>
      <c r="CT68" s="17"/>
      <c r="CU68" s="19" t="s">
        <v>13</v>
      </c>
      <c r="CV68" s="3" t="s">
        <v>2</v>
      </c>
      <c r="CW68" s="53"/>
      <c r="CX68" s="33"/>
      <c r="CY68" s="17"/>
      <c r="CZ68" s="17"/>
      <c r="DA68" s="17"/>
      <c r="DB68" s="17"/>
      <c r="DC68" s="17"/>
      <c r="DD68" s="19" t="s">
        <v>13</v>
      </c>
      <c r="DE68" s="3" t="s">
        <v>2</v>
      </c>
      <c r="DF68" s="53"/>
      <c r="DG68" s="33"/>
      <c r="DH68" s="17"/>
      <c r="DI68" s="17"/>
      <c r="DJ68" s="17"/>
      <c r="DK68" s="17"/>
      <c r="DL68" s="17"/>
      <c r="DM68" s="19" t="s">
        <v>13</v>
      </c>
      <c r="DN68" s="3" t="s">
        <v>2</v>
      </c>
      <c r="DO68" s="37"/>
      <c r="DP68" s="18"/>
      <c r="DQ68" s="17"/>
      <c r="DR68" s="17"/>
      <c r="DS68" s="17"/>
      <c r="DT68" s="17"/>
      <c r="DU68" s="17"/>
      <c r="DV68" s="19" t="s">
        <v>13</v>
      </c>
      <c r="DW68" s="3" t="s">
        <v>2</v>
      </c>
      <c r="DX68" s="37"/>
      <c r="DY68" s="18"/>
      <c r="DZ68" s="17"/>
      <c r="EA68" s="17"/>
      <c r="EB68" s="17"/>
      <c r="EC68" s="17"/>
      <c r="ED68" s="17"/>
      <c r="EE68" s="19" t="s">
        <v>13</v>
      </c>
      <c r="EF68" s="3" t="s">
        <v>2</v>
      </c>
      <c r="EG68" s="37"/>
      <c r="EH68" s="18"/>
      <c r="EI68" s="17"/>
      <c r="EJ68" s="17"/>
      <c r="EK68" s="17"/>
      <c r="EL68" s="17"/>
      <c r="EM68" s="17"/>
      <c r="EN68" s="19" t="s">
        <v>13</v>
      </c>
    </row>
    <row r="69" spans="1:144" ht="27" customHeight="1">
      <c r="A69" s="4" t="s">
        <v>3</v>
      </c>
      <c r="B69" s="54" t="s">
        <v>364</v>
      </c>
      <c r="C69" s="34"/>
      <c r="D69" s="15">
        <v>7.6</v>
      </c>
      <c r="E69" s="15">
        <v>9.3</v>
      </c>
      <c r="F69" s="15">
        <f t="shared" si="26"/>
        <v>16.9</v>
      </c>
      <c r="G69" s="15">
        <v>7.8</v>
      </c>
      <c r="H69" s="15">
        <f t="shared" si="27"/>
        <v>24.7</v>
      </c>
      <c r="I69" s="16" t="s">
        <v>14</v>
      </c>
      <c r="J69" s="4" t="s">
        <v>3</v>
      </c>
      <c r="K69" s="54" t="s">
        <v>248</v>
      </c>
      <c r="L69" s="34"/>
      <c r="M69" s="15">
        <v>7</v>
      </c>
      <c r="N69" s="15">
        <v>9</v>
      </c>
      <c r="O69" s="15">
        <f t="shared" si="28"/>
        <v>16</v>
      </c>
      <c r="P69" s="15">
        <v>8</v>
      </c>
      <c r="Q69" s="15">
        <f t="shared" si="29"/>
        <v>24</v>
      </c>
      <c r="R69" s="16" t="s">
        <v>14</v>
      </c>
      <c r="S69" s="4" t="s">
        <v>3</v>
      </c>
      <c r="T69" s="54" t="s">
        <v>293</v>
      </c>
      <c r="U69" s="34"/>
      <c r="V69" s="15">
        <v>5.1</v>
      </c>
      <c r="W69" s="15">
        <v>6.5</v>
      </c>
      <c r="X69" s="15">
        <f t="shared" si="30"/>
        <v>11.6</v>
      </c>
      <c r="Y69" s="15">
        <v>7</v>
      </c>
      <c r="Z69" s="15">
        <f t="shared" si="31"/>
        <v>18.6</v>
      </c>
      <c r="AA69" s="16" t="s">
        <v>14</v>
      </c>
      <c r="AB69" s="4" t="s">
        <v>3</v>
      </c>
      <c r="AC69" s="54" t="s">
        <v>300</v>
      </c>
      <c r="AD69" s="34"/>
      <c r="AE69" s="15">
        <v>6.9</v>
      </c>
      <c r="AF69" s="15">
        <v>7.5</v>
      </c>
      <c r="AG69" s="15">
        <f t="shared" si="32"/>
        <v>14.4</v>
      </c>
      <c r="AH69" s="15">
        <v>7.4</v>
      </c>
      <c r="AI69" s="15">
        <f t="shared" si="33"/>
        <v>21.8</v>
      </c>
      <c r="AJ69" s="16" t="s">
        <v>14</v>
      </c>
      <c r="AK69" s="4" t="s">
        <v>3</v>
      </c>
      <c r="AL69" s="54" t="s">
        <v>209</v>
      </c>
      <c r="AM69" s="34"/>
      <c r="AN69" s="15">
        <v>8.6</v>
      </c>
      <c r="AO69" s="15">
        <v>7.4</v>
      </c>
      <c r="AP69" s="15">
        <f>SUM(AN69:AO69)</f>
        <v>16</v>
      </c>
      <c r="AQ69" s="15">
        <v>7.7</v>
      </c>
      <c r="AR69" s="15">
        <f>SUM(AP69:AQ69)</f>
        <v>23.7</v>
      </c>
      <c r="AS69" s="16" t="s">
        <v>14</v>
      </c>
      <c r="AT69" s="4" t="s">
        <v>3</v>
      </c>
      <c r="AU69" s="54" t="s">
        <v>325</v>
      </c>
      <c r="AV69" s="34"/>
      <c r="AW69" s="15">
        <v>8.9</v>
      </c>
      <c r="AX69" s="15">
        <v>8.8</v>
      </c>
      <c r="AY69" s="15">
        <f t="shared" si="34"/>
        <v>17.700000000000003</v>
      </c>
      <c r="AZ69" s="15">
        <v>8.6</v>
      </c>
      <c r="BA69" s="15">
        <f t="shared" si="35"/>
        <v>26.300000000000004</v>
      </c>
      <c r="BB69" s="16" t="s">
        <v>14</v>
      </c>
      <c r="BC69" s="4" t="s">
        <v>3</v>
      </c>
      <c r="BD69" s="85" t="s">
        <v>380</v>
      </c>
      <c r="BE69" s="34"/>
      <c r="BF69" s="15">
        <v>7.7</v>
      </c>
      <c r="BG69" s="15">
        <v>7.3</v>
      </c>
      <c r="BH69" s="15">
        <f t="shared" si="36"/>
        <v>15</v>
      </c>
      <c r="BI69" s="15">
        <v>8.3</v>
      </c>
      <c r="BJ69" s="15">
        <f t="shared" si="37"/>
        <v>23.3</v>
      </c>
      <c r="BK69" s="16" t="s">
        <v>14</v>
      </c>
      <c r="BL69" s="4" t="s">
        <v>3</v>
      </c>
      <c r="BM69" s="54" t="s">
        <v>345</v>
      </c>
      <c r="BN69" s="34"/>
      <c r="BO69" s="15">
        <v>9.5</v>
      </c>
      <c r="BP69" s="15">
        <v>9.2</v>
      </c>
      <c r="BQ69" s="15">
        <f t="shared" si="38"/>
        <v>18.7</v>
      </c>
      <c r="BR69" s="15">
        <v>7.7</v>
      </c>
      <c r="BS69" s="15">
        <f t="shared" si="39"/>
        <v>26.4</v>
      </c>
      <c r="BT69" s="16" t="s">
        <v>14</v>
      </c>
      <c r="BU69" s="4" t="s">
        <v>3</v>
      </c>
      <c r="BV69" s="54" t="s">
        <v>222</v>
      </c>
      <c r="BW69" s="34"/>
      <c r="BX69" s="15">
        <v>9.2</v>
      </c>
      <c r="BY69" s="15">
        <v>10</v>
      </c>
      <c r="BZ69" s="15">
        <f t="shared" si="40"/>
        <v>19.2</v>
      </c>
      <c r="CA69" s="15">
        <v>9.4</v>
      </c>
      <c r="CB69" s="15">
        <f t="shared" si="41"/>
        <v>28.6</v>
      </c>
      <c r="CC69" s="16" t="s">
        <v>14</v>
      </c>
      <c r="CD69" s="4" t="s">
        <v>3</v>
      </c>
      <c r="CE69" s="54" t="s">
        <v>367</v>
      </c>
      <c r="CF69" s="34"/>
      <c r="CG69" s="15">
        <v>6.5</v>
      </c>
      <c r="CH69" s="15">
        <v>7.2</v>
      </c>
      <c r="CI69" s="15">
        <f>SUM(CG69:CH69)</f>
        <v>13.7</v>
      </c>
      <c r="CJ69" s="15">
        <v>7.2</v>
      </c>
      <c r="CK69" s="15">
        <f>SUM(CI69:CJ69)</f>
        <v>20.9</v>
      </c>
      <c r="CL69" s="16" t="s">
        <v>14</v>
      </c>
      <c r="CM69" s="4" t="s">
        <v>3</v>
      </c>
      <c r="CN69" s="54"/>
      <c r="CO69" s="34"/>
      <c r="CP69" s="15"/>
      <c r="CQ69" s="15"/>
      <c r="CR69" s="15"/>
      <c r="CS69" s="15"/>
      <c r="CT69" s="15"/>
      <c r="CU69" s="16" t="s">
        <v>14</v>
      </c>
      <c r="CV69" s="4" t="s">
        <v>3</v>
      </c>
      <c r="CW69" s="54"/>
      <c r="CX69" s="34"/>
      <c r="CY69" s="15"/>
      <c r="CZ69" s="15"/>
      <c r="DA69" s="15"/>
      <c r="DB69" s="15"/>
      <c r="DC69" s="15"/>
      <c r="DD69" s="16" t="s">
        <v>14</v>
      </c>
      <c r="DE69" s="4" t="s">
        <v>3</v>
      </c>
      <c r="DF69" s="54"/>
      <c r="DG69" s="34"/>
      <c r="DH69" s="15"/>
      <c r="DI69" s="15"/>
      <c r="DJ69" s="15"/>
      <c r="DK69" s="15"/>
      <c r="DL69" s="15"/>
      <c r="DM69" s="16" t="s">
        <v>14</v>
      </c>
      <c r="DN69" s="4" t="s">
        <v>3</v>
      </c>
      <c r="DO69" s="38"/>
      <c r="DP69" s="1"/>
      <c r="DQ69" s="15"/>
      <c r="DR69" s="15"/>
      <c r="DS69" s="15"/>
      <c r="DT69" s="15"/>
      <c r="DU69" s="15"/>
      <c r="DV69" s="16" t="s">
        <v>14</v>
      </c>
      <c r="DW69" s="4" t="s">
        <v>3</v>
      </c>
      <c r="DX69" s="38"/>
      <c r="DY69" s="1"/>
      <c r="DZ69" s="15"/>
      <c r="EA69" s="15"/>
      <c r="EB69" s="15"/>
      <c r="EC69" s="15"/>
      <c r="ED69" s="15"/>
      <c r="EE69" s="16" t="s">
        <v>14</v>
      </c>
      <c r="EF69" s="4" t="s">
        <v>3</v>
      </c>
      <c r="EG69" s="38"/>
      <c r="EH69" s="1"/>
      <c r="EI69" s="15"/>
      <c r="EJ69" s="15"/>
      <c r="EK69" s="15"/>
      <c r="EL69" s="15"/>
      <c r="EM69" s="15"/>
      <c r="EN69" s="16" t="s">
        <v>14</v>
      </c>
    </row>
    <row r="70" spans="1:144" ht="27" customHeight="1">
      <c r="A70" s="3" t="s">
        <v>4</v>
      </c>
      <c r="B70" s="53" t="s">
        <v>360</v>
      </c>
      <c r="C70" s="33"/>
      <c r="D70" s="17">
        <v>7.8</v>
      </c>
      <c r="E70" s="17">
        <v>9.1</v>
      </c>
      <c r="F70" s="17">
        <f t="shared" si="26"/>
        <v>16.9</v>
      </c>
      <c r="G70" s="17">
        <v>7.5</v>
      </c>
      <c r="H70" s="17">
        <f t="shared" si="27"/>
        <v>24.4</v>
      </c>
      <c r="I70" s="19" t="s">
        <v>15</v>
      </c>
      <c r="J70" s="3" t="s">
        <v>4</v>
      </c>
      <c r="K70" s="53" t="s">
        <v>247</v>
      </c>
      <c r="L70" s="33"/>
      <c r="M70" s="17">
        <v>6.9</v>
      </c>
      <c r="N70" s="17">
        <v>8.8</v>
      </c>
      <c r="O70" s="17">
        <f t="shared" si="28"/>
        <v>15.700000000000001</v>
      </c>
      <c r="P70" s="17">
        <v>6.9</v>
      </c>
      <c r="Q70" s="17">
        <f t="shared" si="29"/>
        <v>22.6</v>
      </c>
      <c r="R70" s="19" t="s">
        <v>15</v>
      </c>
      <c r="S70" s="3" t="s">
        <v>4</v>
      </c>
      <c r="T70" s="53" t="s">
        <v>291</v>
      </c>
      <c r="U70" s="33"/>
      <c r="V70" s="17">
        <v>6</v>
      </c>
      <c r="W70" s="17">
        <v>4</v>
      </c>
      <c r="X70" s="17">
        <f t="shared" si="30"/>
        <v>10</v>
      </c>
      <c r="Y70" s="17">
        <v>7</v>
      </c>
      <c r="Z70" s="17">
        <f t="shared" si="31"/>
        <v>17</v>
      </c>
      <c r="AA70" s="19" t="s">
        <v>15</v>
      </c>
      <c r="AB70" s="3" t="s">
        <v>4</v>
      </c>
      <c r="AC70" s="55" t="s">
        <v>299</v>
      </c>
      <c r="AD70" s="33"/>
      <c r="AE70" s="17">
        <v>7.1</v>
      </c>
      <c r="AF70" s="17">
        <v>7.2</v>
      </c>
      <c r="AG70" s="17">
        <f t="shared" si="32"/>
        <v>14.3</v>
      </c>
      <c r="AH70" s="17">
        <v>7.4</v>
      </c>
      <c r="AI70" s="17">
        <f t="shared" si="33"/>
        <v>21.700000000000003</v>
      </c>
      <c r="AJ70" s="19" t="s">
        <v>15</v>
      </c>
      <c r="AK70" s="3" t="s">
        <v>4</v>
      </c>
      <c r="AL70" s="53" t="s">
        <v>366</v>
      </c>
      <c r="AM70" s="33"/>
      <c r="AN70" s="17">
        <v>8</v>
      </c>
      <c r="AO70" s="17">
        <v>7</v>
      </c>
      <c r="AP70" s="17">
        <f>SUM(AN70:AO70)</f>
        <v>15</v>
      </c>
      <c r="AQ70" s="17">
        <v>7.5</v>
      </c>
      <c r="AR70" s="17">
        <f>SUM(AP70:AQ70)</f>
        <v>22.5</v>
      </c>
      <c r="AS70" s="19" t="s">
        <v>15</v>
      </c>
      <c r="AT70" s="3" t="s">
        <v>4</v>
      </c>
      <c r="AU70" s="53" t="s">
        <v>324</v>
      </c>
      <c r="AV70" s="33"/>
      <c r="AW70" s="17">
        <v>8.6</v>
      </c>
      <c r="AX70" s="17">
        <v>9.1</v>
      </c>
      <c r="AY70" s="17">
        <f t="shared" si="34"/>
        <v>17.7</v>
      </c>
      <c r="AZ70" s="17">
        <v>7.7</v>
      </c>
      <c r="BA70" s="17">
        <f t="shared" si="35"/>
        <v>25.4</v>
      </c>
      <c r="BB70" s="19" t="s">
        <v>15</v>
      </c>
      <c r="BC70" s="3" t="s">
        <v>4</v>
      </c>
      <c r="BD70" s="53" t="s">
        <v>226</v>
      </c>
      <c r="BE70" s="33"/>
      <c r="BF70" s="17">
        <v>8.3</v>
      </c>
      <c r="BG70" s="17">
        <v>7.2</v>
      </c>
      <c r="BH70" s="17">
        <f t="shared" si="36"/>
        <v>15.5</v>
      </c>
      <c r="BI70" s="17">
        <v>8</v>
      </c>
      <c r="BJ70" s="17">
        <f t="shared" si="37"/>
        <v>23.5</v>
      </c>
      <c r="BK70" s="19" t="s">
        <v>15</v>
      </c>
      <c r="BL70" s="3" t="s">
        <v>4</v>
      </c>
      <c r="BM70" s="53" t="s">
        <v>344</v>
      </c>
      <c r="BN70" s="33"/>
      <c r="BO70" s="17">
        <v>9.4</v>
      </c>
      <c r="BP70" s="17">
        <v>9.1</v>
      </c>
      <c r="BQ70" s="17">
        <f t="shared" si="38"/>
        <v>18.5</v>
      </c>
      <c r="BR70" s="17">
        <v>7.3</v>
      </c>
      <c r="BS70" s="17">
        <f t="shared" si="39"/>
        <v>25.8</v>
      </c>
      <c r="BT70" s="19" t="s">
        <v>15</v>
      </c>
      <c r="BU70" s="3" t="s">
        <v>4</v>
      </c>
      <c r="BV70" s="53" t="s">
        <v>246</v>
      </c>
      <c r="BW70" s="33"/>
      <c r="BX70" s="17">
        <v>9.4</v>
      </c>
      <c r="BY70" s="17">
        <v>9.3</v>
      </c>
      <c r="BZ70" s="17">
        <f t="shared" si="40"/>
        <v>18.700000000000003</v>
      </c>
      <c r="CA70" s="17">
        <v>9.3</v>
      </c>
      <c r="CB70" s="17">
        <f t="shared" si="41"/>
        <v>28.000000000000004</v>
      </c>
      <c r="CC70" s="19" t="s">
        <v>15</v>
      </c>
      <c r="CD70" s="3" t="s">
        <v>4</v>
      </c>
      <c r="CE70" s="53" t="s">
        <v>371</v>
      </c>
      <c r="CF70" s="33"/>
      <c r="CG70" s="17">
        <v>5.8</v>
      </c>
      <c r="CH70" s="17">
        <v>4</v>
      </c>
      <c r="CI70" s="17">
        <f>SUM(CG70:CH70)</f>
        <v>9.8</v>
      </c>
      <c r="CJ70" s="17">
        <v>7</v>
      </c>
      <c r="CK70" s="17">
        <f>SUM(CI70:CJ70)</f>
        <v>16.8</v>
      </c>
      <c r="CL70" s="19" t="s">
        <v>15</v>
      </c>
      <c r="CM70" s="3" t="s">
        <v>4</v>
      </c>
      <c r="CN70" s="53"/>
      <c r="CO70" s="33"/>
      <c r="CP70" s="17"/>
      <c r="CQ70" s="17"/>
      <c r="CR70" s="17"/>
      <c r="CS70" s="17"/>
      <c r="CT70" s="17"/>
      <c r="CU70" s="19" t="s">
        <v>15</v>
      </c>
      <c r="CV70" s="3" t="s">
        <v>4</v>
      </c>
      <c r="CW70" s="53"/>
      <c r="CX70" s="33"/>
      <c r="CY70" s="17"/>
      <c r="CZ70" s="17"/>
      <c r="DA70" s="17"/>
      <c r="DB70" s="17"/>
      <c r="DC70" s="17"/>
      <c r="DD70" s="19" t="s">
        <v>15</v>
      </c>
      <c r="DE70" s="3" t="s">
        <v>4</v>
      </c>
      <c r="DF70" s="53"/>
      <c r="DG70" s="33"/>
      <c r="DH70" s="17"/>
      <c r="DI70" s="17"/>
      <c r="DJ70" s="17"/>
      <c r="DK70" s="17"/>
      <c r="DL70" s="17"/>
      <c r="DM70" s="19" t="s">
        <v>15</v>
      </c>
      <c r="DN70" s="3" t="s">
        <v>4</v>
      </c>
      <c r="DO70" s="37"/>
      <c r="DP70" s="18"/>
      <c r="DQ70" s="17"/>
      <c r="DR70" s="17"/>
      <c r="DS70" s="17"/>
      <c r="DT70" s="17"/>
      <c r="DU70" s="17"/>
      <c r="DV70" s="19" t="s">
        <v>15</v>
      </c>
      <c r="DW70" s="3" t="s">
        <v>4</v>
      </c>
      <c r="DX70" s="37"/>
      <c r="DY70" s="18"/>
      <c r="DZ70" s="17"/>
      <c r="EA70" s="17"/>
      <c r="EB70" s="17"/>
      <c r="EC70" s="17"/>
      <c r="ED70" s="17"/>
      <c r="EE70" s="19" t="s">
        <v>15</v>
      </c>
      <c r="EF70" s="3" t="s">
        <v>4</v>
      </c>
      <c r="EG70" s="37"/>
      <c r="EH70" s="18"/>
      <c r="EI70" s="17"/>
      <c r="EJ70" s="17"/>
      <c r="EK70" s="17"/>
      <c r="EL70" s="17"/>
      <c r="EM70" s="17"/>
      <c r="EN70" s="19" t="s">
        <v>15</v>
      </c>
    </row>
    <row r="71" spans="1:144" ht="27" customHeight="1">
      <c r="A71" s="4" t="s">
        <v>5</v>
      </c>
      <c r="B71" s="54" t="s">
        <v>359</v>
      </c>
      <c r="C71" s="34"/>
      <c r="D71" s="15">
        <v>7.8</v>
      </c>
      <c r="E71" s="15">
        <v>9.2</v>
      </c>
      <c r="F71" s="15">
        <f t="shared" si="26"/>
        <v>17</v>
      </c>
      <c r="G71" s="15">
        <v>7.3</v>
      </c>
      <c r="H71" s="15">
        <f t="shared" si="27"/>
        <v>24.3</v>
      </c>
      <c r="I71" s="16" t="s">
        <v>16</v>
      </c>
      <c r="J71" s="4" t="s">
        <v>5</v>
      </c>
      <c r="K71" s="54" t="s">
        <v>253</v>
      </c>
      <c r="L71" s="34"/>
      <c r="M71" s="15">
        <v>6.2</v>
      </c>
      <c r="N71" s="15">
        <v>7</v>
      </c>
      <c r="O71" s="15">
        <f t="shared" si="28"/>
        <v>13.2</v>
      </c>
      <c r="P71" s="15">
        <v>8</v>
      </c>
      <c r="Q71" s="15">
        <f t="shared" si="29"/>
        <v>21.2</v>
      </c>
      <c r="R71" s="16" t="s">
        <v>16</v>
      </c>
      <c r="S71" s="4" t="s">
        <v>5</v>
      </c>
      <c r="T71" s="85" t="s">
        <v>218</v>
      </c>
      <c r="U71" s="34"/>
      <c r="V71" s="15">
        <v>6</v>
      </c>
      <c r="W71" s="15">
        <v>3.5</v>
      </c>
      <c r="X71" s="15">
        <f t="shared" si="30"/>
        <v>9.5</v>
      </c>
      <c r="Y71" s="15">
        <v>7.2</v>
      </c>
      <c r="Z71" s="15">
        <f t="shared" si="31"/>
        <v>16.7</v>
      </c>
      <c r="AA71" s="16" t="s">
        <v>16</v>
      </c>
      <c r="AB71" s="4" t="s">
        <v>5</v>
      </c>
      <c r="AC71" s="54" t="s">
        <v>301</v>
      </c>
      <c r="AD71" s="34"/>
      <c r="AE71" s="15">
        <v>6.6</v>
      </c>
      <c r="AF71" s="15">
        <v>7</v>
      </c>
      <c r="AG71" s="15">
        <f t="shared" si="32"/>
        <v>13.6</v>
      </c>
      <c r="AH71" s="15">
        <v>7.7</v>
      </c>
      <c r="AI71" s="15">
        <f t="shared" si="33"/>
        <v>21.3</v>
      </c>
      <c r="AJ71" s="16" t="s">
        <v>16</v>
      </c>
      <c r="AK71" s="4" t="s">
        <v>5</v>
      </c>
      <c r="AL71" s="85" t="s">
        <v>210</v>
      </c>
      <c r="AM71" s="34"/>
      <c r="AN71" s="15">
        <v>6.9</v>
      </c>
      <c r="AO71" s="15">
        <v>7.2</v>
      </c>
      <c r="AP71" s="15">
        <f>SUM(AN71:AO71)</f>
        <v>14.100000000000001</v>
      </c>
      <c r="AQ71" s="15">
        <v>8</v>
      </c>
      <c r="AR71" s="15">
        <f>SUM(AP71:AQ71)</f>
        <v>22.1</v>
      </c>
      <c r="AS71" s="16" t="s">
        <v>16</v>
      </c>
      <c r="AT71" s="4" t="s">
        <v>5</v>
      </c>
      <c r="AU71" s="54" t="s">
        <v>329</v>
      </c>
      <c r="AV71" s="34"/>
      <c r="AW71" s="15">
        <v>8.8</v>
      </c>
      <c r="AX71" s="15">
        <v>9</v>
      </c>
      <c r="AY71" s="15">
        <f t="shared" si="34"/>
        <v>17.8</v>
      </c>
      <c r="AZ71" s="15">
        <v>7.5</v>
      </c>
      <c r="BA71" s="15">
        <f t="shared" si="35"/>
        <v>25.3</v>
      </c>
      <c r="BB71" s="16" t="s">
        <v>16</v>
      </c>
      <c r="BC71" s="4" t="s">
        <v>5</v>
      </c>
      <c r="BD71" s="54" t="s">
        <v>280</v>
      </c>
      <c r="BE71" s="34"/>
      <c r="BF71" s="15">
        <v>7.2</v>
      </c>
      <c r="BG71" s="15">
        <v>9.3</v>
      </c>
      <c r="BH71" s="15">
        <f t="shared" si="36"/>
        <v>16.5</v>
      </c>
      <c r="BI71" s="15">
        <v>7.8</v>
      </c>
      <c r="BJ71" s="15">
        <f t="shared" si="37"/>
        <v>24.3</v>
      </c>
      <c r="BK71" s="16" t="s">
        <v>16</v>
      </c>
      <c r="BL71" s="4" t="s">
        <v>5</v>
      </c>
      <c r="BM71" s="54" t="s">
        <v>346</v>
      </c>
      <c r="BN71" s="34"/>
      <c r="BO71" s="15">
        <v>9</v>
      </c>
      <c r="BP71" s="15">
        <v>8.8</v>
      </c>
      <c r="BQ71" s="15">
        <f t="shared" si="38"/>
        <v>17.8</v>
      </c>
      <c r="BR71" s="15">
        <v>7.7</v>
      </c>
      <c r="BS71" s="15">
        <f t="shared" si="39"/>
        <v>25.5</v>
      </c>
      <c r="BT71" s="16" t="s">
        <v>16</v>
      </c>
      <c r="BU71" s="4" t="s">
        <v>5</v>
      </c>
      <c r="BV71" s="54" t="s">
        <v>244</v>
      </c>
      <c r="BW71" s="34"/>
      <c r="BX71" s="15">
        <v>9.4</v>
      </c>
      <c r="BY71" s="15">
        <v>9.3</v>
      </c>
      <c r="BZ71" s="15">
        <f t="shared" si="40"/>
        <v>18.700000000000003</v>
      </c>
      <c r="CA71" s="15">
        <v>8.5</v>
      </c>
      <c r="CB71" s="15">
        <f t="shared" si="41"/>
        <v>27.200000000000003</v>
      </c>
      <c r="CC71" s="16" t="s">
        <v>16</v>
      </c>
      <c r="CD71" s="4" t="s">
        <v>5</v>
      </c>
      <c r="CE71" s="54" t="s">
        <v>368</v>
      </c>
      <c r="CF71" s="34"/>
      <c r="CG71" s="15">
        <v>5.7</v>
      </c>
      <c r="CH71" s="15">
        <v>4</v>
      </c>
      <c r="CI71" s="15">
        <f>SUM(CG71:CH71)</f>
        <v>9.7</v>
      </c>
      <c r="CJ71" s="15">
        <v>7</v>
      </c>
      <c r="CK71" s="15">
        <f>SUM(CI71:CJ71)</f>
        <v>16.7</v>
      </c>
      <c r="CL71" s="16" t="s">
        <v>16</v>
      </c>
      <c r="CM71" s="4" t="s">
        <v>5</v>
      </c>
      <c r="CN71" s="85"/>
      <c r="CO71" s="34"/>
      <c r="CP71" s="15"/>
      <c r="CQ71" s="15"/>
      <c r="CR71" s="15"/>
      <c r="CS71" s="15"/>
      <c r="CT71" s="15"/>
      <c r="CU71" s="16" t="s">
        <v>16</v>
      </c>
      <c r="CV71" s="4" t="s">
        <v>5</v>
      </c>
      <c r="CW71" s="85"/>
      <c r="CX71" s="34"/>
      <c r="CY71" s="15"/>
      <c r="CZ71" s="15"/>
      <c r="DA71" s="15"/>
      <c r="DB71" s="15"/>
      <c r="DC71" s="15"/>
      <c r="DD71" s="16" t="s">
        <v>16</v>
      </c>
      <c r="DE71" s="4" t="s">
        <v>5</v>
      </c>
      <c r="DF71" s="85"/>
      <c r="DG71" s="34"/>
      <c r="DH71" s="15"/>
      <c r="DI71" s="15"/>
      <c r="DJ71" s="15"/>
      <c r="DK71" s="15"/>
      <c r="DL71" s="15"/>
      <c r="DM71" s="16" t="s">
        <v>16</v>
      </c>
      <c r="DN71" s="4" t="s">
        <v>5</v>
      </c>
      <c r="DO71" s="38"/>
      <c r="DP71" s="1"/>
      <c r="DQ71" s="15"/>
      <c r="DR71" s="15"/>
      <c r="DS71" s="15"/>
      <c r="DT71" s="15"/>
      <c r="DU71" s="15"/>
      <c r="DV71" s="16" t="s">
        <v>16</v>
      </c>
      <c r="DW71" s="4" t="s">
        <v>5</v>
      </c>
      <c r="DX71" s="38"/>
      <c r="DY71" s="1"/>
      <c r="DZ71" s="15"/>
      <c r="EA71" s="15"/>
      <c r="EB71" s="15"/>
      <c r="EC71" s="15"/>
      <c r="ED71" s="15"/>
      <c r="EE71" s="16" t="s">
        <v>16</v>
      </c>
      <c r="EF71" s="4" t="s">
        <v>5</v>
      </c>
      <c r="EG71" s="38"/>
      <c r="EH71" s="1"/>
      <c r="EI71" s="15"/>
      <c r="EJ71" s="15"/>
      <c r="EK71" s="15"/>
      <c r="EL71" s="15"/>
      <c r="EM71" s="15"/>
      <c r="EN71" s="16" t="s">
        <v>16</v>
      </c>
    </row>
    <row r="72" spans="1:144" ht="27" customHeight="1">
      <c r="A72" s="3" t="s">
        <v>6</v>
      </c>
      <c r="B72" s="53" t="s">
        <v>363</v>
      </c>
      <c r="C72" s="33"/>
      <c r="D72" s="17">
        <v>7</v>
      </c>
      <c r="E72" s="17">
        <v>9.3</v>
      </c>
      <c r="F72" s="17">
        <f t="shared" si="26"/>
        <v>16.3</v>
      </c>
      <c r="G72" s="17">
        <v>7.5</v>
      </c>
      <c r="H72" s="17">
        <f t="shared" si="27"/>
        <v>23.8</v>
      </c>
      <c r="I72" s="19" t="s">
        <v>17</v>
      </c>
      <c r="J72" s="3" t="s">
        <v>6</v>
      </c>
      <c r="K72" s="53" t="s">
        <v>249</v>
      </c>
      <c r="L72" s="33"/>
      <c r="M72" s="17">
        <v>7</v>
      </c>
      <c r="N72" s="17">
        <v>7.3</v>
      </c>
      <c r="O72" s="17">
        <f t="shared" si="28"/>
        <v>14.3</v>
      </c>
      <c r="P72" s="17">
        <v>6</v>
      </c>
      <c r="Q72" s="17">
        <f t="shared" si="29"/>
        <v>20.3</v>
      </c>
      <c r="R72" s="19" t="s">
        <v>17</v>
      </c>
      <c r="S72" s="3" t="s">
        <v>6</v>
      </c>
      <c r="T72" s="53" t="s">
        <v>292</v>
      </c>
      <c r="U72" s="33"/>
      <c r="V72" s="17">
        <v>6.2</v>
      </c>
      <c r="W72" s="17">
        <v>3</v>
      </c>
      <c r="X72" s="17">
        <f t="shared" si="30"/>
        <v>9.2</v>
      </c>
      <c r="Y72" s="17">
        <v>7.3</v>
      </c>
      <c r="Z72" s="17">
        <f t="shared" si="31"/>
        <v>16.5</v>
      </c>
      <c r="AA72" s="19" t="s">
        <v>17</v>
      </c>
      <c r="AB72" s="3" t="s">
        <v>6</v>
      </c>
      <c r="AC72" s="53" t="s">
        <v>296</v>
      </c>
      <c r="AD72" s="33"/>
      <c r="AE72" s="17">
        <v>6.8</v>
      </c>
      <c r="AF72" s="17">
        <v>6.8</v>
      </c>
      <c r="AG72" s="17">
        <f t="shared" si="32"/>
        <v>13.6</v>
      </c>
      <c r="AH72" s="17">
        <v>7.4</v>
      </c>
      <c r="AI72" s="17">
        <f t="shared" si="33"/>
        <v>21</v>
      </c>
      <c r="AJ72" s="19" t="s">
        <v>17</v>
      </c>
      <c r="AK72" s="3" t="s">
        <v>6</v>
      </c>
      <c r="AL72" s="53"/>
      <c r="AM72" s="33"/>
      <c r="AN72" s="17"/>
      <c r="AO72" s="17"/>
      <c r="AP72" s="17"/>
      <c r="AQ72" s="17"/>
      <c r="AR72" s="17"/>
      <c r="AS72" s="19" t="s">
        <v>17</v>
      </c>
      <c r="AT72" s="3" t="s">
        <v>6</v>
      </c>
      <c r="AU72" s="53" t="s">
        <v>331</v>
      </c>
      <c r="AV72" s="33"/>
      <c r="AW72" s="17">
        <v>9</v>
      </c>
      <c r="AX72" s="17">
        <v>7.3</v>
      </c>
      <c r="AY72" s="17">
        <f t="shared" si="34"/>
        <v>16.3</v>
      </c>
      <c r="AZ72" s="17">
        <v>8.7</v>
      </c>
      <c r="BA72" s="17">
        <f t="shared" si="35"/>
        <v>25</v>
      </c>
      <c r="BB72" s="19" t="s">
        <v>17</v>
      </c>
      <c r="BC72" s="3" t="s">
        <v>6</v>
      </c>
      <c r="BD72" s="53" t="s">
        <v>279</v>
      </c>
      <c r="BE72" s="33"/>
      <c r="BF72" s="17">
        <v>6.6</v>
      </c>
      <c r="BG72" s="17">
        <v>7.3</v>
      </c>
      <c r="BH72" s="17">
        <f t="shared" si="36"/>
        <v>13.899999999999999</v>
      </c>
      <c r="BI72" s="17">
        <v>7.7</v>
      </c>
      <c r="BJ72" s="17">
        <f t="shared" si="37"/>
        <v>21.599999999999998</v>
      </c>
      <c r="BK72" s="19" t="s">
        <v>17</v>
      </c>
      <c r="BL72" s="3" t="s">
        <v>6</v>
      </c>
      <c r="BM72" s="53" t="s">
        <v>235</v>
      </c>
      <c r="BN72" s="33"/>
      <c r="BO72" s="17">
        <v>9.3</v>
      </c>
      <c r="BP72" s="17">
        <v>7.3</v>
      </c>
      <c r="BQ72" s="17">
        <f t="shared" si="38"/>
        <v>16.6</v>
      </c>
      <c r="BR72" s="17">
        <v>7.7</v>
      </c>
      <c r="BS72" s="17">
        <f t="shared" si="39"/>
        <v>24.3</v>
      </c>
      <c r="BT72" s="19" t="s">
        <v>17</v>
      </c>
      <c r="BU72" s="3" t="s">
        <v>6</v>
      </c>
      <c r="BV72" s="53" t="s">
        <v>219</v>
      </c>
      <c r="BW72" s="33"/>
      <c r="BX72" s="17">
        <v>8</v>
      </c>
      <c r="BY72" s="17">
        <v>9</v>
      </c>
      <c r="BZ72" s="17">
        <f t="shared" si="40"/>
        <v>17</v>
      </c>
      <c r="CA72" s="17">
        <v>7.3</v>
      </c>
      <c r="CB72" s="17">
        <f t="shared" si="41"/>
        <v>24.3</v>
      </c>
      <c r="CC72" s="19" t="s">
        <v>17</v>
      </c>
      <c r="CD72" s="3" t="s">
        <v>6</v>
      </c>
      <c r="CE72" s="53"/>
      <c r="CF72" s="33"/>
      <c r="CG72" s="17"/>
      <c r="CH72" s="17"/>
      <c r="CI72" s="17"/>
      <c r="CJ72" s="17"/>
      <c r="CK72" s="17"/>
      <c r="CL72" s="19" t="s">
        <v>17</v>
      </c>
      <c r="CM72" s="3" t="s">
        <v>6</v>
      </c>
      <c r="CN72" s="53"/>
      <c r="CO72" s="33"/>
      <c r="CP72" s="17"/>
      <c r="CQ72" s="17"/>
      <c r="CR72" s="17"/>
      <c r="CS72" s="17"/>
      <c r="CT72" s="17"/>
      <c r="CU72" s="19" t="s">
        <v>17</v>
      </c>
      <c r="CV72" s="3" t="s">
        <v>6</v>
      </c>
      <c r="CW72" s="53"/>
      <c r="CX72" s="33"/>
      <c r="CY72" s="17"/>
      <c r="CZ72" s="17"/>
      <c r="DA72" s="17"/>
      <c r="DB72" s="17"/>
      <c r="DC72" s="17"/>
      <c r="DD72" s="19" t="s">
        <v>17</v>
      </c>
      <c r="DE72" s="3" t="s">
        <v>6</v>
      </c>
      <c r="DF72" s="53"/>
      <c r="DG72" s="33"/>
      <c r="DH72" s="17"/>
      <c r="DI72" s="17"/>
      <c r="DJ72" s="17"/>
      <c r="DK72" s="17"/>
      <c r="DL72" s="17"/>
      <c r="DM72" s="19" t="s">
        <v>17</v>
      </c>
      <c r="DN72" s="3" t="s">
        <v>6</v>
      </c>
      <c r="DO72" s="37"/>
      <c r="DP72" s="18"/>
      <c r="DQ72" s="17"/>
      <c r="DR72" s="17"/>
      <c r="DS72" s="17"/>
      <c r="DT72" s="17"/>
      <c r="DU72" s="17"/>
      <c r="DV72" s="19" t="s">
        <v>17</v>
      </c>
      <c r="DW72" s="3" t="s">
        <v>6</v>
      </c>
      <c r="DX72" s="37"/>
      <c r="DY72" s="18"/>
      <c r="DZ72" s="17"/>
      <c r="EA72" s="17"/>
      <c r="EB72" s="17"/>
      <c r="EC72" s="17"/>
      <c r="ED72" s="17"/>
      <c r="EE72" s="19" t="s">
        <v>17</v>
      </c>
      <c r="EF72" s="3" t="s">
        <v>6</v>
      </c>
      <c r="EG72" s="37"/>
      <c r="EH72" s="18"/>
      <c r="EI72" s="17"/>
      <c r="EJ72" s="17"/>
      <c r="EK72" s="17"/>
      <c r="EL72" s="17"/>
      <c r="EM72" s="17"/>
      <c r="EN72" s="19" t="s">
        <v>17</v>
      </c>
    </row>
    <row r="73" spans="1:144" ht="27" customHeight="1">
      <c r="A73" s="4" t="s">
        <v>7</v>
      </c>
      <c r="B73" s="53" t="s">
        <v>358</v>
      </c>
      <c r="C73" s="33"/>
      <c r="D73" s="15">
        <v>7.3</v>
      </c>
      <c r="E73" s="15">
        <v>9.1</v>
      </c>
      <c r="F73" s="15">
        <f t="shared" si="26"/>
        <v>16.4</v>
      </c>
      <c r="G73" s="15">
        <v>6.9</v>
      </c>
      <c r="H73" s="15">
        <f t="shared" si="27"/>
        <v>23.299999999999997</v>
      </c>
      <c r="I73" s="16" t="s">
        <v>19</v>
      </c>
      <c r="J73" s="4" t="s">
        <v>7</v>
      </c>
      <c r="K73" s="53" t="s">
        <v>252</v>
      </c>
      <c r="L73" s="33"/>
      <c r="M73" s="15">
        <v>6.3</v>
      </c>
      <c r="N73" s="15">
        <v>6.9</v>
      </c>
      <c r="O73" s="15">
        <f t="shared" si="28"/>
        <v>13.2</v>
      </c>
      <c r="P73" s="15">
        <v>7</v>
      </c>
      <c r="Q73" s="15">
        <f t="shared" si="29"/>
        <v>20.2</v>
      </c>
      <c r="R73" s="16" t="s">
        <v>19</v>
      </c>
      <c r="S73" s="4" t="s">
        <v>7</v>
      </c>
      <c r="T73" s="53"/>
      <c r="U73" s="33"/>
      <c r="V73" s="15"/>
      <c r="W73" s="15"/>
      <c r="X73" s="15"/>
      <c r="Y73" s="15"/>
      <c r="Z73" s="15"/>
      <c r="AA73" s="16" t="s">
        <v>19</v>
      </c>
      <c r="AB73" s="4" t="s">
        <v>7</v>
      </c>
      <c r="AC73" s="53" t="s">
        <v>295</v>
      </c>
      <c r="AD73" s="33"/>
      <c r="AE73" s="15">
        <v>6.7</v>
      </c>
      <c r="AF73" s="15">
        <v>6.5</v>
      </c>
      <c r="AG73" s="15">
        <f t="shared" si="32"/>
        <v>13.2</v>
      </c>
      <c r="AH73" s="15">
        <v>7</v>
      </c>
      <c r="AI73" s="15">
        <f t="shared" si="33"/>
        <v>20.2</v>
      </c>
      <c r="AJ73" s="16" t="s">
        <v>19</v>
      </c>
      <c r="AK73" s="4" t="s">
        <v>7</v>
      </c>
      <c r="AL73" s="53"/>
      <c r="AM73" s="33"/>
      <c r="AN73" s="15"/>
      <c r="AO73" s="15"/>
      <c r="AP73" s="15"/>
      <c r="AQ73" s="15"/>
      <c r="AR73" s="15"/>
      <c r="AS73" s="16" t="s">
        <v>19</v>
      </c>
      <c r="AT73" s="4" t="s">
        <v>7</v>
      </c>
      <c r="AU73" s="55" t="s">
        <v>328</v>
      </c>
      <c r="AV73" s="33"/>
      <c r="AW73" s="15">
        <v>8.6</v>
      </c>
      <c r="AX73" s="15">
        <v>7.3</v>
      </c>
      <c r="AY73" s="15">
        <f t="shared" si="34"/>
        <v>15.899999999999999</v>
      </c>
      <c r="AZ73" s="15">
        <v>7.7</v>
      </c>
      <c r="BA73" s="15">
        <f t="shared" si="35"/>
        <v>23.599999999999998</v>
      </c>
      <c r="BB73" s="16" t="s">
        <v>19</v>
      </c>
      <c r="BC73" s="4" t="s">
        <v>7</v>
      </c>
      <c r="BD73" s="53" t="s">
        <v>227</v>
      </c>
      <c r="BE73" s="33"/>
      <c r="BF73" s="15">
        <v>8.3</v>
      </c>
      <c r="BG73" s="15">
        <v>7</v>
      </c>
      <c r="BH73" s="15">
        <f t="shared" si="36"/>
        <v>15.3</v>
      </c>
      <c r="BI73" s="15">
        <v>7.7</v>
      </c>
      <c r="BJ73" s="15">
        <f t="shared" si="37"/>
        <v>23</v>
      </c>
      <c r="BK73" s="16" t="s">
        <v>19</v>
      </c>
      <c r="BL73" s="4" t="s">
        <v>7</v>
      </c>
      <c r="BM73" s="55" t="s">
        <v>347</v>
      </c>
      <c r="BN73" s="33"/>
      <c r="BO73" s="15">
        <v>8.7</v>
      </c>
      <c r="BP73" s="15">
        <v>7.1</v>
      </c>
      <c r="BQ73" s="15">
        <f t="shared" si="38"/>
        <v>15.799999999999999</v>
      </c>
      <c r="BR73" s="15">
        <v>7.6</v>
      </c>
      <c r="BS73" s="15">
        <f t="shared" si="39"/>
        <v>23.4</v>
      </c>
      <c r="BT73" s="16" t="s">
        <v>19</v>
      </c>
      <c r="BU73" s="4" t="s">
        <v>7</v>
      </c>
      <c r="BV73" s="53" t="s">
        <v>220</v>
      </c>
      <c r="BW73" s="33"/>
      <c r="BX73" s="15">
        <v>8.1</v>
      </c>
      <c r="BY73" s="15">
        <v>9</v>
      </c>
      <c r="BZ73" s="15">
        <f t="shared" si="40"/>
        <v>17.1</v>
      </c>
      <c r="CA73" s="15">
        <v>7.2</v>
      </c>
      <c r="CB73" s="15">
        <f t="shared" si="41"/>
        <v>24.3</v>
      </c>
      <c r="CC73" s="16" t="s">
        <v>19</v>
      </c>
      <c r="CD73" s="4" t="s">
        <v>7</v>
      </c>
      <c r="CE73" s="53"/>
      <c r="CF73" s="33"/>
      <c r="CG73" s="15"/>
      <c r="CH73" s="15"/>
      <c r="CI73" s="15"/>
      <c r="CJ73" s="15"/>
      <c r="CK73" s="15"/>
      <c r="CL73" s="16" t="s">
        <v>19</v>
      </c>
      <c r="CM73" s="4" t="s">
        <v>7</v>
      </c>
      <c r="CN73" s="53"/>
      <c r="CO73" s="33"/>
      <c r="CP73" s="15"/>
      <c r="CQ73" s="15"/>
      <c r="CR73" s="15"/>
      <c r="CS73" s="15"/>
      <c r="CT73" s="15"/>
      <c r="CU73" s="16" t="s">
        <v>19</v>
      </c>
      <c r="CV73" s="4" t="s">
        <v>7</v>
      </c>
      <c r="CW73" s="53"/>
      <c r="CX73" s="33"/>
      <c r="CY73" s="15"/>
      <c r="CZ73" s="15"/>
      <c r="DA73" s="15"/>
      <c r="DB73" s="15"/>
      <c r="DC73" s="15"/>
      <c r="DD73" s="16" t="s">
        <v>19</v>
      </c>
      <c r="DE73" s="4" t="s">
        <v>7</v>
      </c>
      <c r="DF73" s="53"/>
      <c r="DG73" s="33"/>
      <c r="DH73" s="15"/>
      <c r="DI73" s="15"/>
      <c r="DJ73" s="15"/>
      <c r="DK73" s="15"/>
      <c r="DL73" s="15"/>
      <c r="DM73" s="16" t="s">
        <v>19</v>
      </c>
      <c r="DN73" s="4" t="s">
        <v>7</v>
      </c>
      <c r="DO73" s="38"/>
      <c r="DP73" s="1"/>
      <c r="DQ73" s="15"/>
      <c r="DR73" s="15"/>
      <c r="DS73" s="15"/>
      <c r="DT73" s="15"/>
      <c r="DU73" s="15"/>
      <c r="DV73" s="16" t="s">
        <v>19</v>
      </c>
      <c r="DW73" s="4" t="s">
        <v>7</v>
      </c>
      <c r="DX73" s="38"/>
      <c r="DY73" s="1"/>
      <c r="DZ73" s="15"/>
      <c r="EA73" s="15"/>
      <c r="EB73" s="15"/>
      <c r="EC73" s="15"/>
      <c r="ED73" s="15"/>
      <c r="EE73" s="16" t="s">
        <v>19</v>
      </c>
      <c r="EF73" s="4" t="s">
        <v>7</v>
      </c>
      <c r="EG73" s="38"/>
      <c r="EH73" s="1"/>
      <c r="EI73" s="15"/>
      <c r="EJ73" s="15"/>
      <c r="EK73" s="15"/>
      <c r="EL73" s="15"/>
      <c r="EM73" s="15"/>
      <c r="EN73" s="16" t="s">
        <v>19</v>
      </c>
    </row>
    <row r="74" spans="1:144" ht="26.25" customHeight="1">
      <c r="A74" s="3" t="s">
        <v>8</v>
      </c>
      <c r="B74" s="53" t="s">
        <v>361</v>
      </c>
      <c r="C74" s="33"/>
      <c r="D74" s="17">
        <v>6.5</v>
      </c>
      <c r="E74" s="17">
        <v>7.2</v>
      </c>
      <c r="F74" s="17">
        <f t="shared" si="26"/>
        <v>13.7</v>
      </c>
      <c r="G74" s="17">
        <v>7.1</v>
      </c>
      <c r="H74" s="17">
        <f t="shared" si="27"/>
        <v>20.799999999999997</v>
      </c>
      <c r="I74" s="19" t="s">
        <v>18</v>
      </c>
      <c r="J74" s="3" t="s">
        <v>8</v>
      </c>
      <c r="K74" s="55" t="s">
        <v>251</v>
      </c>
      <c r="L74" s="33"/>
      <c r="M74" s="17">
        <v>6</v>
      </c>
      <c r="N74" s="17">
        <v>5</v>
      </c>
      <c r="O74" s="17">
        <f t="shared" si="28"/>
        <v>11</v>
      </c>
      <c r="P74" s="17">
        <v>7.8</v>
      </c>
      <c r="Q74" s="17">
        <f t="shared" si="29"/>
        <v>18.8</v>
      </c>
      <c r="R74" s="19" t="s">
        <v>18</v>
      </c>
      <c r="S74" s="3" t="s">
        <v>8</v>
      </c>
      <c r="T74" s="53"/>
      <c r="U74" s="33"/>
      <c r="V74" s="17"/>
      <c r="W74" s="17"/>
      <c r="X74" s="17"/>
      <c r="Y74" s="17"/>
      <c r="Z74" s="17"/>
      <c r="AA74" s="19" t="s">
        <v>18</v>
      </c>
      <c r="AB74" s="3" t="s">
        <v>8</v>
      </c>
      <c r="AC74" s="53" t="s">
        <v>302</v>
      </c>
      <c r="AD74" s="33"/>
      <c r="AE74" s="17">
        <v>7.6</v>
      </c>
      <c r="AF74" s="17">
        <v>3</v>
      </c>
      <c r="AG74" s="17">
        <f t="shared" si="32"/>
        <v>10.6</v>
      </c>
      <c r="AH74" s="17">
        <v>7.2</v>
      </c>
      <c r="AI74" s="17">
        <f t="shared" si="33"/>
        <v>17.8</v>
      </c>
      <c r="AJ74" s="19" t="s">
        <v>18</v>
      </c>
      <c r="AK74" s="3" t="s">
        <v>8</v>
      </c>
      <c r="AL74" s="53"/>
      <c r="AM74" s="33"/>
      <c r="AN74" s="17"/>
      <c r="AO74" s="17"/>
      <c r="AP74" s="17"/>
      <c r="AQ74" s="17"/>
      <c r="AR74" s="17"/>
      <c r="AS74" s="19" t="s">
        <v>18</v>
      </c>
      <c r="AT74" s="3" t="s">
        <v>8</v>
      </c>
      <c r="AU74" s="53" t="s">
        <v>330</v>
      </c>
      <c r="AV74" s="33"/>
      <c r="AW74" s="17">
        <v>8.4</v>
      </c>
      <c r="AX74" s="17">
        <v>7.1</v>
      </c>
      <c r="AY74" s="17">
        <f t="shared" si="34"/>
        <v>15.5</v>
      </c>
      <c r="AZ74" s="17">
        <v>8</v>
      </c>
      <c r="BA74" s="17">
        <f t="shared" si="35"/>
        <v>23.5</v>
      </c>
      <c r="BB74" s="19" t="s">
        <v>18</v>
      </c>
      <c r="BC74" s="3" t="s">
        <v>8</v>
      </c>
      <c r="BD74" s="53"/>
      <c r="BE74" s="33"/>
      <c r="BF74" s="17"/>
      <c r="BG74" s="17"/>
      <c r="BH74" s="17"/>
      <c r="BI74" s="17"/>
      <c r="BJ74" s="17"/>
      <c r="BK74" s="19" t="s">
        <v>18</v>
      </c>
      <c r="BL74" s="3" t="s">
        <v>8</v>
      </c>
      <c r="BM74" s="53" t="s">
        <v>237</v>
      </c>
      <c r="BN74" s="33"/>
      <c r="BO74" s="17">
        <v>8.8</v>
      </c>
      <c r="BP74" s="17">
        <v>3.5</v>
      </c>
      <c r="BQ74" s="17">
        <f t="shared" si="38"/>
        <v>12.3</v>
      </c>
      <c r="BR74" s="17">
        <v>8.2</v>
      </c>
      <c r="BS74" s="17">
        <f t="shared" si="39"/>
        <v>20.5</v>
      </c>
      <c r="BT74" s="19" t="s">
        <v>18</v>
      </c>
      <c r="BU74" s="3" t="s">
        <v>8</v>
      </c>
      <c r="BV74" s="53" t="s">
        <v>383</v>
      </c>
      <c r="BW74" s="33"/>
      <c r="BX74" s="17">
        <v>7.4</v>
      </c>
      <c r="BY74" s="17">
        <v>7.3</v>
      </c>
      <c r="BZ74" s="17">
        <f t="shared" si="40"/>
        <v>14.7</v>
      </c>
      <c r="CA74" s="17">
        <v>7.2</v>
      </c>
      <c r="CB74" s="17">
        <f t="shared" si="41"/>
        <v>21.9</v>
      </c>
      <c r="CC74" s="19" t="s">
        <v>18</v>
      </c>
      <c r="CD74" s="3" t="s">
        <v>8</v>
      </c>
      <c r="CE74" s="53"/>
      <c r="CF74" s="33"/>
      <c r="CG74" s="17"/>
      <c r="CH74" s="17"/>
      <c r="CI74" s="17"/>
      <c r="CJ74" s="17"/>
      <c r="CK74" s="17"/>
      <c r="CL74" s="19" t="s">
        <v>18</v>
      </c>
      <c r="CM74" s="3" t="s">
        <v>8</v>
      </c>
      <c r="CN74" s="53"/>
      <c r="CO74" s="33"/>
      <c r="CP74" s="17"/>
      <c r="CQ74" s="17"/>
      <c r="CR74" s="17"/>
      <c r="CS74" s="17"/>
      <c r="CT74" s="17"/>
      <c r="CU74" s="19" t="s">
        <v>18</v>
      </c>
      <c r="CV74" s="3" t="s">
        <v>8</v>
      </c>
      <c r="CW74" s="53"/>
      <c r="CX74" s="33"/>
      <c r="CY74" s="17"/>
      <c r="CZ74" s="17"/>
      <c r="DA74" s="17"/>
      <c r="DB74" s="17"/>
      <c r="DC74" s="17"/>
      <c r="DD74" s="19" t="s">
        <v>18</v>
      </c>
      <c r="DE74" s="3" t="s">
        <v>8</v>
      </c>
      <c r="DF74" s="53"/>
      <c r="DG74" s="33"/>
      <c r="DH74" s="17"/>
      <c r="DI74" s="17"/>
      <c r="DJ74" s="17"/>
      <c r="DK74" s="17"/>
      <c r="DL74" s="17"/>
      <c r="DM74" s="19" t="s">
        <v>18</v>
      </c>
      <c r="DN74" s="3" t="s">
        <v>8</v>
      </c>
      <c r="DO74" s="37"/>
      <c r="DP74" s="18"/>
      <c r="DQ74" s="17"/>
      <c r="DR74" s="17"/>
      <c r="DS74" s="17"/>
      <c r="DT74" s="17"/>
      <c r="DU74" s="17"/>
      <c r="DV74" s="19" t="s">
        <v>18</v>
      </c>
      <c r="DW74" s="3" t="s">
        <v>8</v>
      </c>
      <c r="DX74" s="37"/>
      <c r="DY74" s="18"/>
      <c r="DZ74" s="17"/>
      <c r="EA74" s="17"/>
      <c r="EB74" s="17"/>
      <c r="EC74" s="17"/>
      <c r="ED74" s="17"/>
      <c r="EE74" s="19" t="s">
        <v>18</v>
      </c>
      <c r="EF74" s="3" t="s">
        <v>8</v>
      </c>
      <c r="EG74" s="37"/>
      <c r="EH74" s="18"/>
      <c r="EI74" s="17"/>
      <c r="EJ74" s="17"/>
      <c r="EK74" s="17"/>
      <c r="EL74" s="17"/>
      <c r="EM74" s="17"/>
      <c r="EN74" s="19" t="s">
        <v>18</v>
      </c>
    </row>
    <row r="75" spans="1:143" ht="27" customHeight="1">
      <c r="A75" s="26"/>
      <c r="B75" s="39" t="s">
        <v>32</v>
      </c>
      <c r="C75" s="30"/>
      <c r="D75" s="23">
        <f>SUM(D67:D74)</f>
        <v>60.1</v>
      </c>
      <c r="E75" s="23">
        <f>SUM(E67:E74)</f>
        <v>72.1</v>
      </c>
      <c r="F75" s="23">
        <f>SUM(F67:F74)</f>
        <v>132.2</v>
      </c>
      <c r="G75" s="23">
        <f>SUM(G67:G74)</f>
        <v>60.5</v>
      </c>
      <c r="H75" s="22">
        <f>SUM(H67:H74)</f>
        <v>192.7</v>
      </c>
      <c r="J75" s="26"/>
      <c r="K75" s="39" t="s">
        <v>32</v>
      </c>
      <c r="L75" s="30"/>
      <c r="M75" s="23">
        <f>SUM(M67:M74)</f>
        <v>55</v>
      </c>
      <c r="N75" s="23">
        <f>SUM(N67:N74)</f>
        <v>63.199999999999996</v>
      </c>
      <c r="O75" s="23">
        <f>SUM(O67:O74)</f>
        <v>118.2</v>
      </c>
      <c r="P75" s="23">
        <f>SUM(P67:P74)</f>
        <v>59.699999999999996</v>
      </c>
      <c r="Q75" s="22">
        <f>SUM(Q67:Q74)</f>
        <v>177.9</v>
      </c>
      <c r="S75" s="26"/>
      <c r="T75" s="39" t="s">
        <v>32</v>
      </c>
      <c r="U75" s="30"/>
      <c r="V75" s="23">
        <f>SUM(V67:V74)</f>
        <v>35.800000000000004</v>
      </c>
      <c r="W75" s="23">
        <f>SUM(W67:W74)</f>
        <v>33.1</v>
      </c>
      <c r="X75" s="23">
        <f>SUM(X67:X74)</f>
        <v>68.9</v>
      </c>
      <c r="Y75" s="23">
        <f>SUM(Y67:Y74)</f>
        <v>43.6</v>
      </c>
      <c r="Z75" s="22">
        <f>SUM(Z67:Z74)</f>
        <v>112.50000000000001</v>
      </c>
      <c r="AB75" s="26"/>
      <c r="AC75" s="39" t="s">
        <v>32</v>
      </c>
      <c r="AD75" s="30"/>
      <c r="AE75" s="23">
        <f>SUM(AE67:AE74)</f>
        <v>56.400000000000006</v>
      </c>
      <c r="AF75" s="23">
        <f>SUM(AF67:AF74)</f>
        <v>53.8</v>
      </c>
      <c r="AG75" s="23">
        <f t="shared" si="32"/>
        <v>110.2</v>
      </c>
      <c r="AH75" s="23">
        <f>SUM(AH67:AH74)</f>
        <v>60.2</v>
      </c>
      <c r="AI75" s="22">
        <f>SUM(AI67:AI74)</f>
        <v>170.4</v>
      </c>
      <c r="AK75" s="26"/>
      <c r="AL75" s="39" t="s">
        <v>32</v>
      </c>
      <c r="AM75" s="30"/>
      <c r="AN75" s="23">
        <f>SUM(AN67:AN74)</f>
        <v>39.199999999999996</v>
      </c>
      <c r="AO75" s="23">
        <f>SUM(AO69:AO74)</f>
        <v>21.6</v>
      </c>
      <c r="AP75" s="23">
        <f>SUM(AP69:AP74)</f>
        <v>45.1</v>
      </c>
      <c r="AQ75" s="23">
        <f>SUM(AQ67:AQ74)</f>
        <v>41.3</v>
      </c>
      <c r="AR75" s="22">
        <f>SUM(AR69:AR74)</f>
        <v>68.30000000000001</v>
      </c>
      <c r="AT75" s="26"/>
      <c r="AU75" s="39" t="s">
        <v>32</v>
      </c>
      <c r="AV75" s="30"/>
      <c r="AW75" s="23">
        <f>SUM(AW67:AW74)</f>
        <v>71.8</v>
      </c>
      <c r="AX75" s="23">
        <f>SUM(AX67:AX74)</f>
        <v>67.19999999999999</v>
      </c>
      <c r="AY75" s="23">
        <f>SUM(AY67:AY74)</f>
        <v>139</v>
      </c>
      <c r="AZ75" s="23">
        <f>SUM(AZ67:AZ74)</f>
        <v>64.2</v>
      </c>
      <c r="BA75" s="22">
        <f>SUM(BA67:BA74)</f>
        <v>203.20000000000002</v>
      </c>
      <c r="BC75" s="26"/>
      <c r="BD75" s="39" t="s">
        <v>32</v>
      </c>
      <c r="BE75" s="30"/>
      <c r="BF75" s="23">
        <f>SUM(BF67:BF74)</f>
        <v>53.60000000000001</v>
      </c>
      <c r="BG75" s="23">
        <f>SUM(BG67:BG74)</f>
        <v>56.400000000000006</v>
      </c>
      <c r="BH75" s="23">
        <f>SUM(BH67:BH74)</f>
        <v>109.99999999999999</v>
      </c>
      <c r="BI75" s="23">
        <f>SUM(BI67:BI74)</f>
        <v>56.900000000000006</v>
      </c>
      <c r="BJ75" s="22">
        <f>SUM(BJ67:BJ74)</f>
        <v>166.9</v>
      </c>
      <c r="BL75" s="26"/>
      <c r="BM75" s="39" t="s">
        <v>32</v>
      </c>
      <c r="BN75" s="30"/>
      <c r="BO75" s="23">
        <f>SUM(BO67:BO74)</f>
        <v>73</v>
      </c>
      <c r="BP75" s="23">
        <f>SUM(BP67:BP74)</f>
        <v>63.49999999999999</v>
      </c>
      <c r="BQ75" s="23">
        <f>SUM(BQ67:BQ74)</f>
        <v>136.5</v>
      </c>
      <c r="BR75" s="23">
        <f>SUM(BR67:BR74)</f>
        <v>63</v>
      </c>
      <c r="BS75" s="22">
        <f>SUM(BS67:BS74)</f>
        <v>199.50000000000003</v>
      </c>
      <c r="BU75" s="26"/>
      <c r="BV75" s="39" t="s">
        <v>32</v>
      </c>
      <c r="BW75" s="30"/>
      <c r="BX75" s="23">
        <f>SUM(BX67:BX74)</f>
        <v>71</v>
      </c>
      <c r="BY75" s="23">
        <f>SUM(BY67:BY74)</f>
        <v>73.89999999999999</v>
      </c>
      <c r="BZ75" s="23">
        <f>SUM(BZ67:BZ74)</f>
        <v>144.9</v>
      </c>
      <c r="CA75" s="23">
        <f>SUM(CA67:CA74)</f>
        <v>68.10000000000001</v>
      </c>
      <c r="CB75" s="22">
        <f>SUM(CB67:CB74)</f>
        <v>213.00000000000003</v>
      </c>
      <c r="CD75" s="26"/>
      <c r="CE75" s="39" t="s">
        <v>32</v>
      </c>
      <c r="CF75" s="30"/>
      <c r="CG75" s="23">
        <f>SUM(CG67:CG74)</f>
        <v>31.1</v>
      </c>
      <c r="CH75" s="23">
        <f>SUM(CH67:CH74)</f>
        <v>31.2</v>
      </c>
      <c r="CI75" s="23">
        <f>SUM(CI67:CI74)</f>
        <v>62.3</v>
      </c>
      <c r="CJ75" s="23">
        <f>SUM(CJ67:CJ74)</f>
        <v>36.3</v>
      </c>
      <c r="CK75" s="22">
        <f>SUM(CK67:CK74)</f>
        <v>98.6</v>
      </c>
      <c r="CM75" s="26"/>
      <c r="CN75" s="39" t="s">
        <v>32</v>
      </c>
      <c r="CO75" s="30"/>
      <c r="CP75" s="23"/>
      <c r="CQ75" s="23"/>
      <c r="CR75" s="23"/>
      <c r="CS75" s="23"/>
      <c r="CT75" s="22"/>
      <c r="CV75" s="26"/>
      <c r="CW75" s="39" t="s">
        <v>32</v>
      </c>
      <c r="CX75" s="30"/>
      <c r="CY75" s="23"/>
      <c r="CZ75" s="23"/>
      <c r="DA75" s="23"/>
      <c r="DB75" s="23"/>
      <c r="DC75" s="22"/>
      <c r="DE75" s="26"/>
      <c r="DF75" s="39" t="s">
        <v>32</v>
      </c>
      <c r="DG75" s="30"/>
      <c r="DH75" s="23"/>
      <c r="DI75" s="23"/>
      <c r="DJ75" s="23"/>
      <c r="DK75" s="23"/>
      <c r="DL75" s="22"/>
      <c r="DN75" s="26"/>
      <c r="DO75" s="27" t="s">
        <v>32</v>
      </c>
      <c r="DP75" s="28"/>
      <c r="DQ75" s="23"/>
      <c r="DR75" s="23"/>
      <c r="DS75" s="23"/>
      <c r="DT75" s="23"/>
      <c r="DU75" s="22"/>
      <c r="DW75" s="26"/>
      <c r="DX75" s="27" t="s">
        <v>32</v>
      </c>
      <c r="DY75" s="28"/>
      <c r="DZ75" s="23"/>
      <c r="EA75" s="23"/>
      <c r="EB75" s="23"/>
      <c r="EC75" s="23"/>
      <c r="ED75" s="22"/>
      <c r="EF75" s="26"/>
      <c r="EG75" s="27" t="s">
        <v>32</v>
      </c>
      <c r="EH75" s="28"/>
      <c r="EI75" s="23"/>
      <c r="EJ75" s="23"/>
      <c r="EK75" s="23"/>
      <c r="EL75" s="23"/>
      <c r="EM75" s="22"/>
    </row>
    <row r="77" spans="55:62" ht="18">
      <c r="BC77" s="92" t="s">
        <v>381</v>
      </c>
      <c r="BD77" s="35" t="s">
        <v>382</v>
      </c>
      <c r="BF77" s="35">
        <v>6.9</v>
      </c>
      <c r="BG77" s="35">
        <v>9.1</v>
      </c>
      <c r="BI77" s="35">
        <v>7.2</v>
      </c>
      <c r="BJ77">
        <f>SUM(BF77:BI77)</f>
        <v>23.2</v>
      </c>
    </row>
    <row r="82" spans="2:143" ht="12.75">
      <c r="B82" t="s">
        <v>25</v>
      </c>
      <c r="D82" t="s">
        <v>26</v>
      </c>
      <c r="F82" t="s">
        <v>27</v>
      </c>
      <c r="H82" t="s">
        <v>28</v>
      </c>
      <c r="K82" t="s">
        <v>25</v>
      </c>
      <c r="M82" t="s">
        <v>26</v>
      </c>
      <c r="O82" t="s">
        <v>27</v>
      </c>
      <c r="Q82" t="s">
        <v>28</v>
      </c>
      <c r="T82" t="s">
        <v>25</v>
      </c>
      <c r="V82" t="s">
        <v>26</v>
      </c>
      <c r="X82" t="s">
        <v>27</v>
      </c>
      <c r="Z82" t="s">
        <v>28</v>
      </c>
      <c r="AC82" t="s">
        <v>25</v>
      </c>
      <c r="AE82" t="s">
        <v>26</v>
      </c>
      <c r="AG82" t="s">
        <v>27</v>
      </c>
      <c r="AI82" t="s">
        <v>28</v>
      </c>
      <c r="AL82" t="s">
        <v>25</v>
      </c>
      <c r="AN82" t="s">
        <v>26</v>
      </c>
      <c r="AP82" t="s">
        <v>27</v>
      </c>
      <c r="AR82" t="s">
        <v>28</v>
      </c>
      <c r="AU82" t="s">
        <v>25</v>
      </c>
      <c r="AW82" t="s">
        <v>26</v>
      </c>
      <c r="AY82" t="s">
        <v>27</v>
      </c>
      <c r="BA82" t="s">
        <v>28</v>
      </c>
      <c r="BD82" t="s">
        <v>25</v>
      </c>
      <c r="BF82" t="s">
        <v>26</v>
      </c>
      <c r="BH82" t="s">
        <v>27</v>
      </c>
      <c r="BJ82" t="s">
        <v>28</v>
      </c>
      <c r="BM82" t="s">
        <v>25</v>
      </c>
      <c r="BO82" t="s">
        <v>26</v>
      </c>
      <c r="BQ82" t="s">
        <v>27</v>
      </c>
      <c r="BS82" t="s">
        <v>28</v>
      </c>
      <c r="BV82" t="s">
        <v>25</v>
      </c>
      <c r="BX82" t="s">
        <v>26</v>
      </c>
      <c r="BZ82" t="s">
        <v>27</v>
      </c>
      <c r="CB82" t="s">
        <v>28</v>
      </c>
      <c r="CE82" t="s">
        <v>25</v>
      </c>
      <c r="CG82" t="s">
        <v>26</v>
      </c>
      <c r="CI82" t="s">
        <v>27</v>
      </c>
      <c r="CK82" t="s">
        <v>28</v>
      </c>
      <c r="CN82" t="s">
        <v>25</v>
      </c>
      <c r="CP82" t="s">
        <v>26</v>
      </c>
      <c r="CR82" t="s">
        <v>27</v>
      </c>
      <c r="CT82" t="s">
        <v>28</v>
      </c>
      <c r="CW82" t="s">
        <v>25</v>
      </c>
      <c r="CY82" t="s">
        <v>26</v>
      </c>
      <c r="DA82" t="s">
        <v>27</v>
      </c>
      <c r="DC82" t="s">
        <v>28</v>
      </c>
      <c r="DF82" t="s">
        <v>25</v>
      </c>
      <c r="DH82" t="s">
        <v>26</v>
      </c>
      <c r="DJ82" t="s">
        <v>27</v>
      </c>
      <c r="DL82" t="s">
        <v>28</v>
      </c>
      <c r="DO82" t="s">
        <v>25</v>
      </c>
      <c r="DQ82" t="s">
        <v>26</v>
      </c>
      <c r="DS82" t="s">
        <v>27</v>
      </c>
      <c r="DU82" t="s">
        <v>28</v>
      </c>
      <c r="DX82" t="s">
        <v>25</v>
      </c>
      <c r="DZ82" t="s">
        <v>26</v>
      </c>
      <c r="EB82" t="s">
        <v>27</v>
      </c>
      <c r="ED82" t="s">
        <v>28</v>
      </c>
      <c r="EG82" t="s">
        <v>25</v>
      </c>
      <c r="EI82" t="s">
        <v>26</v>
      </c>
      <c r="EK82" t="s">
        <v>27</v>
      </c>
      <c r="EM82" t="s">
        <v>28</v>
      </c>
    </row>
    <row r="84" spans="4:143" ht="12.75">
      <c r="D84" t="s">
        <v>29</v>
      </c>
      <c r="F84" t="s">
        <v>30</v>
      </c>
      <c r="H84" t="s">
        <v>31</v>
      </c>
      <c r="M84" t="s">
        <v>29</v>
      </c>
      <c r="O84" t="s">
        <v>30</v>
      </c>
      <c r="Q84" t="s">
        <v>31</v>
      </c>
      <c r="V84" t="s">
        <v>29</v>
      </c>
      <c r="X84" t="s">
        <v>30</v>
      </c>
      <c r="Z84" t="s">
        <v>31</v>
      </c>
      <c r="AE84" t="s">
        <v>29</v>
      </c>
      <c r="AG84" t="s">
        <v>30</v>
      </c>
      <c r="AI84" t="s">
        <v>31</v>
      </c>
      <c r="AN84" t="s">
        <v>29</v>
      </c>
      <c r="AP84" t="s">
        <v>30</v>
      </c>
      <c r="AR84" t="s">
        <v>31</v>
      </c>
      <c r="AW84" t="s">
        <v>29</v>
      </c>
      <c r="AY84" t="s">
        <v>30</v>
      </c>
      <c r="BA84" t="s">
        <v>31</v>
      </c>
      <c r="BF84" t="s">
        <v>29</v>
      </c>
      <c r="BH84" t="s">
        <v>30</v>
      </c>
      <c r="BJ84" t="s">
        <v>31</v>
      </c>
      <c r="BO84" t="s">
        <v>29</v>
      </c>
      <c r="BQ84" t="s">
        <v>30</v>
      </c>
      <c r="BS84" t="s">
        <v>31</v>
      </c>
      <c r="BX84" t="s">
        <v>29</v>
      </c>
      <c r="BZ84" t="s">
        <v>30</v>
      </c>
      <c r="CB84" t="s">
        <v>31</v>
      </c>
      <c r="CG84" t="s">
        <v>29</v>
      </c>
      <c r="CI84" t="s">
        <v>30</v>
      </c>
      <c r="CK84" t="s">
        <v>31</v>
      </c>
      <c r="CP84" t="s">
        <v>29</v>
      </c>
      <c r="CR84" t="s">
        <v>30</v>
      </c>
      <c r="CT84" t="s">
        <v>31</v>
      </c>
      <c r="CY84" t="s">
        <v>29</v>
      </c>
      <c r="DA84" t="s">
        <v>30</v>
      </c>
      <c r="DC84" t="s">
        <v>31</v>
      </c>
      <c r="DH84" t="s">
        <v>29</v>
      </c>
      <c r="DJ84" t="s">
        <v>30</v>
      </c>
      <c r="DL84" t="s">
        <v>31</v>
      </c>
      <c r="DQ84" t="s">
        <v>29</v>
      </c>
      <c r="DS84" t="s">
        <v>30</v>
      </c>
      <c r="DU84" t="s">
        <v>31</v>
      </c>
      <c r="DZ84" t="s">
        <v>29</v>
      </c>
      <c r="EB84" t="s">
        <v>30</v>
      </c>
      <c r="ED84" t="s">
        <v>31</v>
      </c>
      <c r="EI84" t="s">
        <v>29</v>
      </c>
      <c r="EK84" t="s">
        <v>30</v>
      </c>
      <c r="EM84" t="s">
        <v>31</v>
      </c>
    </row>
    <row r="85" spans="1:18" ht="15.75">
      <c r="A85" s="99" t="s">
        <v>390</v>
      </c>
      <c r="B85" s="100"/>
      <c r="C85" s="100"/>
      <c r="D85" s="100"/>
      <c r="E85" s="100"/>
      <c r="F85" s="100"/>
      <c r="G85" s="100"/>
      <c r="H85" s="100"/>
      <c r="I85" s="101"/>
      <c r="J85" s="99" t="s">
        <v>389</v>
      </c>
      <c r="K85" s="100"/>
      <c r="L85" s="100"/>
      <c r="M85" s="100"/>
      <c r="N85" s="100"/>
      <c r="O85" s="100"/>
      <c r="P85" s="100"/>
      <c r="Q85" s="100"/>
      <c r="R85" s="101"/>
    </row>
    <row r="86" spans="1:18" ht="12.75">
      <c r="A86" s="8"/>
      <c r="B86" s="1"/>
      <c r="C86" s="1"/>
      <c r="D86" s="1"/>
      <c r="E86" s="1"/>
      <c r="F86" s="1"/>
      <c r="G86" s="1"/>
      <c r="H86" s="1"/>
      <c r="I86" s="29"/>
      <c r="J86" s="8"/>
      <c r="K86" s="1"/>
      <c r="L86" s="1"/>
      <c r="M86" s="1"/>
      <c r="N86" s="1"/>
      <c r="O86" s="1"/>
      <c r="P86" s="1"/>
      <c r="Q86" s="1"/>
      <c r="R86" s="29"/>
    </row>
    <row r="87" spans="1:18" ht="12.75">
      <c r="A87" s="8"/>
      <c r="B87" s="1"/>
      <c r="C87" s="1"/>
      <c r="D87" s="43" t="s">
        <v>52</v>
      </c>
      <c r="E87" s="44" t="s">
        <v>53</v>
      </c>
      <c r="F87" s="45" t="s">
        <v>54</v>
      </c>
      <c r="G87" s="44" t="s">
        <v>55</v>
      </c>
      <c r="H87" s="45" t="s">
        <v>56</v>
      </c>
      <c r="I87" s="44" t="s">
        <v>57</v>
      </c>
      <c r="J87" s="10"/>
      <c r="K87" s="11"/>
      <c r="L87" s="11"/>
      <c r="M87" s="43" t="s">
        <v>55</v>
      </c>
      <c r="N87" s="44" t="s">
        <v>58</v>
      </c>
      <c r="O87" s="45" t="s">
        <v>54</v>
      </c>
      <c r="P87" s="44" t="s">
        <v>52</v>
      </c>
      <c r="Q87" s="45" t="s">
        <v>56</v>
      </c>
      <c r="R87" s="44" t="s">
        <v>57</v>
      </c>
    </row>
    <row r="88" spans="1:18" ht="15.75">
      <c r="A88" s="52" t="s">
        <v>1</v>
      </c>
      <c r="B88" s="46" t="s">
        <v>233</v>
      </c>
      <c r="C88" s="42"/>
      <c r="D88" s="20">
        <v>9.6</v>
      </c>
      <c r="E88" s="20">
        <v>9.9</v>
      </c>
      <c r="F88" s="20">
        <f aca="true" t="shared" si="42" ref="F88:F119">SUM(D88:E88)</f>
        <v>19.5</v>
      </c>
      <c r="G88" s="20">
        <v>10</v>
      </c>
      <c r="H88" s="20">
        <f aca="true" t="shared" si="43" ref="H88:H119">SUM(F88:G88)</f>
        <v>29.5</v>
      </c>
      <c r="I88" s="48">
        <v>26</v>
      </c>
      <c r="J88" s="52" t="s">
        <v>1</v>
      </c>
      <c r="K88" s="46" t="s">
        <v>245</v>
      </c>
      <c r="L88" s="56"/>
      <c r="M88" s="20">
        <v>9.8</v>
      </c>
      <c r="N88" s="20">
        <v>10</v>
      </c>
      <c r="O88" s="20">
        <f aca="true" t="shared" si="44" ref="O88:O119">SUM(M88:N88)</f>
        <v>19.8</v>
      </c>
      <c r="P88" s="20">
        <v>9.7</v>
      </c>
      <c r="Q88" s="20">
        <f aca="true" t="shared" si="45" ref="Q88:Q119">SUM(O88:P88)</f>
        <v>29.5</v>
      </c>
      <c r="R88" s="51">
        <v>48</v>
      </c>
    </row>
    <row r="89" spans="1:18" ht="15.75">
      <c r="A89" s="52" t="s">
        <v>2</v>
      </c>
      <c r="B89" s="53" t="s">
        <v>234</v>
      </c>
      <c r="C89" s="28"/>
      <c r="D89" s="17">
        <v>9.7</v>
      </c>
      <c r="E89" s="17">
        <v>9.6</v>
      </c>
      <c r="F89" s="17">
        <f t="shared" si="42"/>
        <v>19.299999999999997</v>
      </c>
      <c r="G89" s="17">
        <v>9.95</v>
      </c>
      <c r="H89" s="17">
        <f t="shared" si="43"/>
        <v>29.249999999999996</v>
      </c>
      <c r="I89" s="48">
        <v>26</v>
      </c>
      <c r="J89" s="52" t="s">
        <v>2</v>
      </c>
      <c r="K89" s="55" t="s">
        <v>221</v>
      </c>
      <c r="L89" s="33"/>
      <c r="M89" s="17">
        <v>9.7</v>
      </c>
      <c r="N89" s="17">
        <v>10</v>
      </c>
      <c r="O89" s="17">
        <f t="shared" si="44"/>
        <v>19.7</v>
      </c>
      <c r="P89" s="17">
        <v>9.5</v>
      </c>
      <c r="Q89" s="17">
        <f t="shared" si="45"/>
        <v>29.2</v>
      </c>
      <c r="R89" s="48">
        <v>48</v>
      </c>
    </row>
    <row r="90" spans="1:18" ht="15.75">
      <c r="A90" s="52" t="s">
        <v>3</v>
      </c>
      <c r="B90" s="54" t="s">
        <v>230</v>
      </c>
      <c r="C90" s="29"/>
      <c r="D90" s="15">
        <v>9</v>
      </c>
      <c r="E90" s="15">
        <v>9.65</v>
      </c>
      <c r="F90" s="15">
        <f t="shared" si="42"/>
        <v>18.65</v>
      </c>
      <c r="G90" s="15">
        <v>9.9</v>
      </c>
      <c r="H90" s="15">
        <f t="shared" si="43"/>
        <v>28.549999999999997</v>
      </c>
      <c r="I90" s="48">
        <v>220</v>
      </c>
      <c r="J90" s="52" t="s">
        <v>3</v>
      </c>
      <c r="K90" s="54" t="s">
        <v>222</v>
      </c>
      <c r="L90" s="34"/>
      <c r="M90" s="15">
        <v>9.2</v>
      </c>
      <c r="N90" s="15">
        <v>10</v>
      </c>
      <c r="O90" s="15">
        <f t="shared" si="44"/>
        <v>19.2</v>
      </c>
      <c r="P90" s="15">
        <v>9.4</v>
      </c>
      <c r="Q90" s="15">
        <f t="shared" si="45"/>
        <v>28.6</v>
      </c>
      <c r="R90" s="48">
        <v>48</v>
      </c>
    </row>
    <row r="91" spans="1:18" ht="15.75">
      <c r="A91" s="52" t="s">
        <v>4</v>
      </c>
      <c r="B91" s="53" t="s">
        <v>205</v>
      </c>
      <c r="C91" s="28"/>
      <c r="D91" s="17">
        <v>9.2</v>
      </c>
      <c r="E91" s="17">
        <v>9.3</v>
      </c>
      <c r="F91" s="17">
        <f t="shared" si="42"/>
        <v>18.5</v>
      </c>
      <c r="G91" s="17">
        <v>10</v>
      </c>
      <c r="H91" s="17">
        <f t="shared" si="43"/>
        <v>28.5</v>
      </c>
      <c r="I91" s="51">
        <v>14</v>
      </c>
      <c r="J91" s="52" t="s">
        <v>4</v>
      </c>
      <c r="K91" s="53" t="s">
        <v>246</v>
      </c>
      <c r="L91" s="33"/>
      <c r="M91" s="17">
        <v>9.4</v>
      </c>
      <c r="N91" s="17">
        <v>9.3</v>
      </c>
      <c r="O91" s="17">
        <f t="shared" si="44"/>
        <v>18.700000000000003</v>
      </c>
      <c r="P91" s="17">
        <v>9.3</v>
      </c>
      <c r="Q91" s="17">
        <f t="shared" si="45"/>
        <v>28.000000000000004</v>
      </c>
      <c r="R91" s="48">
        <v>48</v>
      </c>
    </row>
    <row r="92" spans="1:18" ht="15.75">
      <c r="A92" s="52" t="s">
        <v>5</v>
      </c>
      <c r="B92" s="54" t="s">
        <v>343</v>
      </c>
      <c r="C92" s="29"/>
      <c r="D92" s="15">
        <v>9.1</v>
      </c>
      <c r="E92" s="15">
        <v>9.6</v>
      </c>
      <c r="F92" s="15">
        <f t="shared" si="42"/>
        <v>18.7</v>
      </c>
      <c r="G92" s="15">
        <v>9.8</v>
      </c>
      <c r="H92" s="15">
        <f t="shared" si="43"/>
        <v>28.5</v>
      </c>
      <c r="I92" s="48">
        <v>26</v>
      </c>
      <c r="J92" s="52" t="s">
        <v>5</v>
      </c>
      <c r="K92" s="54" t="s">
        <v>326</v>
      </c>
      <c r="L92" s="34"/>
      <c r="M92" s="15">
        <v>9.7</v>
      </c>
      <c r="N92" s="15">
        <v>9.3</v>
      </c>
      <c r="O92" s="15">
        <f t="shared" si="44"/>
        <v>19</v>
      </c>
      <c r="P92" s="15">
        <v>8.6</v>
      </c>
      <c r="Q92" s="15">
        <f t="shared" si="45"/>
        <v>27.6</v>
      </c>
      <c r="R92" s="51">
        <v>14</v>
      </c>
    </row>
    <row r="93" spans="1:18" ht="15.75">
      <c r="A93" s="52" t="s">
        <v>6</v>
      </c>
      <c r="B93" s="55" t="s">
        <v>232</v>
      </c>
      <c r="C93" s="28"/>
      <c r="D93" s="17">
        <v>9</v>
      </c>
      <c r="E93" s="17">
        <v>9.6</v>
      </c>
      <c r="F93" s="17">
        <f t="shared" si="42"/>
        <v>18.6</v>
      </c>
      <c r="G93" s="17">
        <v>9.8</v>
      </c>
      <c r="H93" s="17">
        <f t="shared" si="43"/>
        <v>28.400000000000002</v>
      </c>
      <c r="I93" s="48">
        <v>26</v>
      </c>
      <c r="J93" s="52" t="s">
        <v>6</v>
      </c>
      <c r="K93" s="53" t="s">
        <v>244</v>
      </c>
      <c r="L93" s="33"/>
      <c r="M93" s="17">
        <v>9.4</v>
      </c>
      <c r="N93" s="17">
        <v>9.3</v>
      </c>
      <c r="O93" s="17">
        <f t="shared" si="44"/>
        <v>18.700000000000003</v>
      </c>
      <c r="P93" s="17">
        <v>8.5</v>
      </c>
      <c r="Q93" s="17">
        <f t="shared" si="45"/>
        <v>27.200000000000003</v>
      </c>
      <c r="R93" s="48">
        <v>48</v>
      </c>
    </row>
    <row r="94" spans="1:18" ht="15.75">
      <c r="A94" s="52" t="s">
        <v>7</v>
      </c>
      <c r="B94" s="55" t="s">
        <v>285</v>
      </c>
      <c r="C94" s="28"/>
      <c r="D94" s="15">
        <v>9</v>
      </c>
      <c r="E94" s="15">
        <v>9.15</v>
      </c>
      <c r="F94" s="15">
        <f t="shared" si="42"/>
        <v>18.15</v>
      </c>
      <c r="G94" s="15">
        <v>9.6</v>
      </c>
      <c r="H94" s="15">
        <f t="shared" si="43"/>
        <v>27.75</v>
      </c>
      <c r="I94" s="48">
        <v>204</v>
      </c>
      <c r="J94" s="52" t="s">
        <v>7</v>
      </c>
      <c r="K94" s="53" t="s">
        <v>236</v>
      </c>
      <c r="L94" s="33"/>
      <c r="M94" s="15">
        <v>8.8</v>
      </c>
      <c r="N94" s="15">
        <v>9.5</v>
      </c>
      <c r="O94" s="15">
        <f t="shared" si="44"/>
        <v>18.3</v>
      </c>
      <c r="P94" s="15">
        <v>8.6</v>
      </c>
      <c r="Q94" s="15">
        <f t="shared" si="45"/>
        <v>26.9</v>
      </c>
      <c r="R94" s="48">
        <v>26</v>
      </c>
    </row>
    <row r="95" spans="1:18" ht="15.75">
      <c r="A95" s="52" t="s">
        <v>8</v>
      </c>
      <c r="B95" s="53" t="s">
        <v>304</v>
      </c>
      <c r="C95" s="28"/>
      <c r="D95" s="17">
        <v>8.6</v>
      </c>
      <c r="E95" s="17">
        <v>9.6</v>
      </c>
      <c r="F95" s="17">
        <f t="shared" si="42"/>
        <v>18.2</v>
      </c>
      <c r="G95" s="17">
        <v>9.55</v>
      </c>
      <c r="H95" s="17">
        <f t="shared" si="43"/>
        <v>27.75</v>
      </c>
      <c r="I95" s="51">
        <v>220</v>
      </c>
      <c r="J95" s="52" t="s">
        <v>8</v>
      </c>
      <c r="K95" s="53" t="s">
        <v>348</v>
      </c>
      <c r="L95" s="33"/>
      <c r="M95" s="17">
        <v>9.5</v>
      </c>
      <c r="N95" s="17">
        <v>9</v>
      </c>
      <c r="O95" s="17">
        <f t="shared" si="44"/>
        <v>18.5</v>
      </c>
      <c r="P95" s="17">
        <v>8.2</v>
      </c>
      <c r="Q95" s="17">
        <f t="shared" si="45"/>
        <v>26.7</v>
      </c>
      <c r="R95" s="48">
        <v>26</v>
      </c>
    </row>
    <row r="96" spans="1:18" ht="15.75">
      <c r="A96" s="52" t="s">
        <v>59</v>
      </c>
      <c r="B96" s="46" t="s">
        <v>231</v>
      </c>
      <c r="C96" s="42"/>
      <c r="D96" s="20">
        <v>9</v>
      </c>
      <c r="E96" s="20">
        <v>9.4</v>
      </c>
      <c r="F96" s="20">
        <f t="shared" si="42"/>
        <v>18.4</v>
      </c>
      <c r="G96" s="20">
        <v>9.35</v>
      </c>
      <c r="H96" s="20">
        <f t="shared" si="43"/>
        <v>27.75</v>
      </c>
      <c r="I96" s="51">
        <v>26</v>
      </c>
      <c r="J96" s="52" t="s">
        <v>59</v>
      </c>
      <c r="K96" s="46" t="s">
        <v>327</v>
      </c>
      <c r="L96" s="56"/>
      <c r="M96" s="20">
        <v>9.8</v>
      </c>
      <c r="N96" s="20">
        <v>9.3</v>
      </c>
      <c r="O96" s="20">
        <f t="shared" si="44"/>
        <v>19.1</v>
      </c>
      <c r="P96" s="20">
        <v>7.4</v>
      </c>
      <c r="Q96" s="20">
        <f t="shared" si="45"/>
        <v>26.5</v>
      </c>
      <c r="R96" s="51">
        <v>14</v>
      </c>
    </row>
    <row r="97" spans="1:18" ht="15.75">
      <c r="A97" s="52" t="s">
        <v>60</v>
      </c>
      <c r="B97" s="53" t="s">
        <v>288</v>
      </c>
      <c r="C97" s="28"/>
      <c r="D97" s="17">
        <v>9.3</v>
      </c>
      <c r="E97" s="17">
        <v>8.65</v>
      </c>
      <c r="F97" s="17">
        <f t="shared" si="42"/>
        <v>17.950000000000003</v>
      </c>
      <c r="G97" s="17">
        <v>9.75</v>
      </c>
      <c r="H97" s="17">
        <f t="shared" si="43"/>
        <v>27.700000000000003</v>
      </c>
      <c r="I97" s="51">
        <v>204</v>
      </c>
      <c r="J97" s="52" t="s">
        <v>60</v>
      </c>
      <c r="K97" s="53" t="s">
        <v>345</v>
      </c>
      <c r="L97" s="33"/>
      <c r="M97" s="17">
        <v>9.5</v>
      </c>
      <c r="N97" s="17">
        <v>9.2</v>
      </c>
      <c r="O97" s="17">
        <f t="shared" si="44"/>
        <v>18.7</v>
      </c>
      <c r="P97" s="17">
        <v>7.7</v>
      </c>
      <c r="Q97" s="17">
        <f t="shared" si="45"/>
        <v>26.4</v>
      </c>
      <c r="R97" s="51">
        <v>26</v>
      </c>
    </row>
    <row r="98" spans="1:18" ht="15.75">
      <c r="A98" s="52" t="s">
        <v>61</v>
      </c>
      <c r="B98" s="85" t="s">
        <v>307</v>
      </c>
      <c r="C98" s="29"/>
      <c r="D98" s="15">
        <v>8.4</v>
      </c>
      <c r="E98" s="15">
        <v>9.7</v>
      </c>
      <c r="F98" s="15">
        <f t="shared" si="42"/>
        <v>18.1</v>
      </c>
      <c r="G98" s="15">
        <v>9.45</v>
      </c>
      <c r="H98" s="15">
        <f t="shared" si="43"/>
        <v>27.55</v>
      </c>
      <c r="I98" s="58">
        <v>220</v>
      </c>
      <c r="J98" s="52" t="s">
        <v>61</v>
      </c>
      <c r="K98" s="54" t="s">
        <v>325</v>
      </c>
      <c r="L98" s="34"/>
      <c r="M98" s="15">
        <v>8.9</v>
      </c>
      <c r="N98" s="15">
        <v>8.8</v>
      </c>
      <c r="O98" s="15">
        <f t="shared" si="44"/>
        <v>17.700000000000003</v>
      </c>
      <c r="P98" s="15">
        <v>8.6</v>
      </c>
      <c r="Q98" s="15">
        <f t="shared" si="45"/>
        <v>26.300000000000004</v>
      </c>
      <c r="R98" s="48">
        <v>14</v>
      </c>
    </row>
    <row r="99" spans="1:18" ht="15.75">
      <c r="A99" s="52" t="s">
        <v>62</v>
      </c>
      <c r="B99" s="53" t="s">
        <v>274</v>
      </c>
      <c r="C99" s="28"/>
      <c r="D99" s="17">
        <v>8.7</v>
      </c>
      <c r="E99" s="17">
        <v>9.35</v>
      </c>
      <c r="F99" s="17">
        <f t="shared" si="42"/>
        <v>18.049999999999997</v>
      </c>
      <c r="G99" s="17">
        <v>9.5</v>
      </c>
      <c r="H99" s="17">
        <f t="shared" si="43"/>
        <v>27.549999999999997</v>
      </c>
      <c r="I99" s="48">
        <v>267</v>
      </c>
      <c r="J99" s="52" t="s">
        <v>62</v>
      </c>
      <c r="K99" s="53" t="s">
        <v>211</v>
      </c>
      <c r="L99" s="33"/>
      <c r="M99" s="17">
        <v>8</v>
      </c>
      <c r="N99" s="17">
        <v>9.5</v>
      </c>
      <c r="O99" s="17">
        <f t="shared" si="44"/>
        <v>17.5</v>
      </c>
      <c r="P99" s="17">
        <v>8.8</v>
      </c>
      <c r="Q99" s="17">
        <f t="shared" si="45"/>
        <v>26.3</v>
      </c>
      <c r="R99" s="48">
        <v>28</v>
      </c>
    </row>
    <row r="100" spans="1:18" ht="15.75">
      <c r="A100" s="52" t="s">
        <v>63</v>
      </c>
      <c r="B100" s="54" t="s">
        <v>229</v>
      </c>
      <c r="C100" s="29"/>
      <c r="D100" s="15">
        <v>8.6</v>
      </c>
      <c r="E100" s="15">
        <v>9.3</v>
      </c>
      <c r="F100" s="15">
        <f t="shared" si="42"/>
        <v>17.9</v>
      </c>
      <c r="G100" s="15">
        <v>9.6</v>
      </c>
      <c r="H100" s="15">
        <f t="shared" si="43"/>
        <v>27.5</v>
      </c>
      <c r="I100" s="51">
        <v>220</v>
      </c>
      <c r="J100" s="52" t="s">
        <v>63</v>
      </c>
      <c r="K100" s="54" t="s">
        <v>225</v>
      </c>
      <c r="L100" s="34"/>
      <c r="M100" s="15">
        <v>8</v>
      </c>
      <c r="N100" s="15">
        <v>9.3</v>
      </c>
      <c r="O100" s="15">
        <f t="shared" si="44"/>
        <v>17.3</v>
      </c>
      <c r="P100" s="15">
        <v>9</v>
      </c>
      <c r="Q100" s="15">
        <f t="shared" si="45"/>
        <v>26.3</v>
      </c>
      <c r="R100" s="51">
        <v>267</v>
      </c>
    </row>
    <row r="101" spans="1:18" ht="15.75">
      <c r="A101" s="52" t="s">
        <v>64</v>
      </c>
      <c r="B101" s="53" t="s">
        <v>342</v>
      </c>
      <c r="C101" s="28"/>
      <c r="D101" s="17">
        <v>8.5</v>
      </c>
      <c r="E101" s="17">
        <v>9.15</v>
      </c>
      <c r="F101" s="17">
        <f t="shared" si="42"/>
        <v>17.65</v>
      </c>
      <c r="G101" s="17">
        <v>9.85</v>
      </c>
      <c r="H101" s="17">
        <f t="shared" si="43"/>
        <v>27.5</v>
      </c>
      <c r="I101" s="48">
        <v>26</v>
      </c>
      <c r="J101" s="52" t="s">
        <v>64</v>
      </c>
      <c r="K101" s="53" t="s">
        <v>365</v>
      </c>
      <c r="L101" s="33"/>
      <c r="M101" s="17">
        <v>8.3</v>
      </c>
      <c r="N101" s="17">
        <v>9.6</v>
      </c>
      <c r="O101" s="17">
        <f t="shared" si="44"/>
        <v>17.9</v>
      </c>
      <c r="P101" s="17">
        <v>8.4</v>
      </c>
      <c r="Q101" s="17">
        <f t="shared" si="45"/>
        <v>26.299999999999997</v>
      </c>
      <c r="R101" s="51">
        <v>303</v>
      </c>
    </row>
    <row r="102" spans="1:18" ht="15.75">
      <c r="A102" s="52" t="s">
        <v>65</v>
      </c>
      <c r="B102" s="53" t="s">
        <v>262</v>
      </c>
      <c r="C102" s="28"/>
      <c r="D102" s="15">
        <v>8.7</v>
      </c>
      <c r="E102" s="15">
        <v>9.2</v>
      </c>
      <c r="F102" s="15">
        <f t="shared" si="42"/>
        <v>17.9</v>
      </c>
      <c r="G102" s="15">
        <v>9.55</v>
      </c>
      <c r="H102" s="15">
        <f t="shared" si="43"/>
        <v>27.45</v>
      </c>
      <c r="I102" s="48">
        <v>127</v>
      </c>
      <c r="J102" s="52" t="s">
        <v>65</v>
      </c>
      <c r="K102" s="53" t="s">
        <v>212</v>
      </c>
      <c r="L102" s="33"/>
      <c r="M102" s="15">
        <v>7.7</v>
      </c>
      <c r="N102" s="15">
        <v>8.8</v>
      </c>
      <c r="O102" s="15">
        <f t="shared" si="44"/>
        <v>16.5</v>
      </c>
      <c r="P102" s="15">
        <v>9.3</v>
      </c>
      <c r="Q102" s="15">
        <f t="shared" si="45"/>
        <v>25.8</v>
      </c>
      <c r="R102" s="51">
        <v>28</v>
      </c>
    </row>
    <row r="103" spans="1:18" ht="15.75">
      <c r="A103" s="52" t="s">
        <v>66</v>
      </c>
      <c r="B103" s="53" t="s">
        <v>388</v>
      </c>
      <c r="C103" s="28"/>
      <c r="D103" s="17">
        <v>8.9</v>
      </c>
      <c r="E103" s="17">
        <v>9.1</v>
      </c>
      <c r="F103" s="17">
        <f t="shared" si="42"/>
        <v>18</v>
      </c>
      <c r="G103" s="17">
        <v>9.45</v>
      </c>
      <c r="H103" s="17">
        <f t="shared" si="43"/>
        <v>27.45</v>
      </c>
      <c r="I103" s="51">
        <v>220</v>
      </c>
      <c r="J103" s="52" t="s">
        <v>66</v>
      </c>
      <c r="K103" s="53" t="s">
        <v>344</v>
      </c>
      <c r="L103" s="33"/>
      <c r="M103" s="17">
        <v>9.4</v>
      </c>
      <c r="N103" s="17">
        <v>9.1</v>
      </c>
      <c r="O103" s="17">
        <f t="shared" si="44"/>
        <v>18.5</v>
      </c>
      <c r="P103" s="17">
        <v>7.3</v>
      </c>
      <c r="Q103" s="17">
        <f t="shared" si="45"/>
        <v>25.8</v>
      </c>
      <c r="R103" s="48">
        <v>26</v>
      </c>
    </row>
    <row r="104" spans="1:18" ht="15.75">
      <c r="A104" s="52" t="s">
        <v>67</v>
      </c>
      <c r="B104" s="46" t="s">
        <v>337</v>
      </c>
      <c r="C104" s="42"/>
      <c r="D104" s="20">
        <v>8.2</v>
      </c>
      <c r="E104" s="20">
        <v>9.5</v>
      </c>
      <c r="F104" s="20">
        <f t="shared" si="42"/>
        <v>17.7</v>
      </c>
      <c r="G104" s="20">
        <v>9.65</v>
      </c>
      <c r="H104" s="20">
        <f t="shared" si="43"/>
        <v>27.35</v>
      </c>
      <c r="I104" s="51">
        <v>356</v>
      </c>
      <c r="J104" s="52" t="s">
        <v>67</v>
      </c>
      <c r="K104" s="46" t="s">
        <v>346</v>
      </c>
      <c r="L104" s="56"/>
      <c r="M104" s="20">
        <v>9</v>
      </c>
      <c r="N104" s="20">
        <v>8.8</v>
      </c>
      <c r="O104" s="20">
        <f t="shared" si="44"/>
        <v>17.8</v>
      </c>
      <c r="P104" s="20">
        <v>7.7</v>
      </c>
      <c r="Q104" s="20">
        <f t="shared" si="45"/>
        <v>25.5</v>
      </c>
      <c r="R104" s="51">
        <v>26</v>
      </c>
    </row>
    <row r="105" spans="1:18" ht="15.75">
      <c r="A105" s="52" t="s">
        <v>68</v>
      </c>
      <c r="B105" s="53" t="s">
        <v>261</v>
      </c>
      <c r="C105" s="28"/>
      <c r="D105" s="17">
        <v>9.2</v>
      </c>
      <c r="E105" s="17">
        <v>8.8</v>
      </c>
      <c r="F105" s="17">
        <f t="shared" si="42"/>
        <v>18</v>
      </c>
      <c r="G105" s="17">
        <v>9.3</v>
      </c>
      <c r="H105" s="17">
        <f t="shared" si="43"/>
        <v>27.3</v>
      </c>
      <c r="I105" s="48">
        <v>127</v>
      </c>
      <c r="J105" s="52" t="s">
        <v>68</v>
      </c>
      <c r="K105" s="53" t="s">
        <v>250</v>
      </c>
      <c r="L105" s="33"/>
      <c r="M105" s="17">
        <v>8</v>
      </c>
      <c r="N105" s="17">
        <v>9.4</v>
      </c>
      <c r="O105" s="17">
        <f t="shared" si="44"/>
        <v>17.4</v>
      </c>
      <c r="P105" s="17">
        <v>8</v>
      </c>
      <c r="Q105" s="17">
        <f t="shared" si="45"/>
        <v>25.4</v>
      </c>
      <c r="R105" s="48">
        <v>127</v>
      </c>
    </row>
    <row r="106" spans="1:18" ht="15.75">
      <c r="A106" s="52" t="s">
        <v>69</v>
      </c>
      <c r="B106" s="54" t="s">
        <v>341</v>
      </c>
      <c r="C106" s="29"/>
      <c r="D106" s="15">
        <v>8.4</v>
      </c>
      <c r="E106" s="15">
        <v>9.35</v>
      </c>
      <c r="F106" s="15">
        <f t="shared" si="42"/>
        <v>17.75</v>
      </c>
      <c r="G106" s="15">
        <v>9.55</v>
      </c>
      <c r="H106" s="15">
        <f t="shared" si="43"/>
        <v>27.3</v>
      </c>
      <c r="I106" s="51">
        <v>26</v>
      </c>
      <c r="J106" s="52" t="s">
        <v>69</v>
      </c>
      <c r="K106" s="54" t="s">
        <v>254</v>
      </c>
      <c r="L106" s="34"/>
      <c r="M106" s="15">
        <v>7.6</v>
      </c>
      <c r="N106" s="15">
        <v>9.8</v>
      </c>
      <c r="O106" s="15">
        <f t="shared" si="44"/>
        <v>17.4</v>
      </c>
      <c r="P106" s="15">
        <v>8</v>
      </c>
      <c r="Q106" s="15">
        <f t="shared" si="45"/>
        <v>25.4</v>
      </c>
      <c r="R106" s="51">
        <v>127</v>
      </c>
    </row>
    <row r="107" spans="1:18" ht="15.75">
      <c r="A107" s="52" t="s">
        <v>70</v>
      </c>
      <c r="B107" s="53" t="s">
        <v>277</v>
      </c>
      <c r="C107" s="28"/>
      <c r="D107" s="17">
        <v>8.5</v>
      </c>
      <c r="E107" s="17">
        <v>9.2</v>
      </c>
      <c r="F107" s="17">
        <f t="shared" si="42"/>
        <v>17.7</v>
      </c>
      <c r="G107" s="17">
        <v>9.55</v>
      </c>
      <c r="H107" s="17">
        <f t="shared" si="43"/>
        <v>27.25</v>
      </c>
      <c r="I107" s="51">
        <v>267</v>
      </c>
      <c r="J107" s="52" t="s">
        <v>70</v>
      </c>
      <c r="K107" s="53" t="s">
        <v>324</v>
      </c>
      <c r="L107" s="33"/>
      <c r="M107" s="17">
        <v>8.6</v>
      </c>
      <c r="N107" s="17">
        <v>9.1</v>
      </c>
      <c r="O107" s="17">
        <f t="shared" si="44"/>
        <v>17.7</v>
      </c>
      <c r="P107" s="17">
        <v>7.7</v>
      </c>
      <c r="Q107" s="17">
        <f t="shared" si="45"/>
        <v>25.4</v>
      </c>
      <c r="R107" s="48">
        <v>14</v>
      </c>
    </row>
    <row r="108" spans="1:18" ht="15.75">
      <c r="A108" s="52" t="s">
        <v>71</v>
      </c>
      <c r="B108" s="54" t="s">
        <v>338</v>
      </c>
      <c r="C108" s="29"/>
      <c r="D108" s="15">
        <v>9</v>
      </c>
      <c r="E108" s="15">
        <v>9.1</v>
      </c>
      <c r="F108" s="15">
        <f t="shared" si="42"/>
        <v>18.1</v>
      </c>
      <c r="G108" s="15">
        <v>9.15</v>
      </c>
      <c r="H108" s="15">
        <f t="shared" si="43"/>
        <v>27.25</v>
      </c>
      <c r="I108" s="48">
        <v>356</v>
      </c>
      <c r="J108" s="52" t="s">
        <v>71</v>
      </c>
      <c r="K108" s="54" t="s">
        <v>329</v>
      </c>
      <c r="L108" s="34"/>
      <c r="M108" s="15">
        <v>8.8</v>
      </c>
      <c r="N108" s="15">
        <v>9</v>
      </c>
      <c r="O108" s="15">
        <f t="shared" si="44"/>
        <v>17.8</v>
      </c>
      <c r="P108" s="15">
        <v>7.5</v>
      </c>
      <c r="Q108" s="15">
        <f t="shared" si="45"/>
        <v>25.3</v>
      </c>
      <c r="R108" s="48">
        <v>14</v>
      </c>
    </row>
    <row r="109" spans="1:18" ht="15.75">
      <c r="A109" s="52" t="s">
        <v>72</v>
      </c>
      <c r="B109" s="53" t="s">
        <v>203</v>
      </c>
      <c r="C109" s="28"/>
      <c r="D109" s="17">
        <v>7.9</v>
      </c>
      <c r="E109" s="17">
        <v>9.3</v>
      </c>
      <c r="F109" s="17">
        <f t="shared" si="42"/>
        <v>17.200000000000003</v>
      </c>
      <c r="G109" s="17">
        <v>10</v>
      </c>
      <c r="H109" s="17">
        <f t="shared" si="43"/>
        <v>27.200000000000003</v>
      </c>
      <c r="I109" s="94">
        <v>14</v>
      </c>
      <c r="J109" s="52" t="s">
        <v>72</v>
      </c>
      <c r="K109" s="55" t="s">
        <v>362</v>
      </c>
      <c r="L109" s="33"/>
      <c r="M109" s="17">
        <v>7.8</v>
      </c>
      <c r="N109" s="17">
        <v>9.3</v>
      </c>
      <c r="O109" s="17">
        <f t="shared" si="44"/>
        <v>17.1</v>
      </c>
      <c r="P109" s="17">
        <v>8</v>
      </c>
      <c r="Q109" s="17">
        <f t="shared" si="45"/>
        <v>25.1</v>
      </c>
      <c r="R109" s="94">
        <v>303</v>
      </c>
    </row>
    <row r="110" spans="1:18" ht="15.75">
      <c r="A110" s="52" t="s">
        <v>73</v>
      </c>
      <c r="B110" s="53" t="s">
        <v>286</v>
      </c>
      <c r="C110" s="28"/>
      <c r="D110" s="15">
        <v>8.8</v>
      </c>
      <c r="E110" s="15">
        <v>9.2</v>
      </c>
      <c r="F110" s="15">
        <f t="shared" si="42"/>
        <v>18</v>
      </c>
      <c r="G110" s="15">
        <v>9.1</v>
      </c>
      <c r="H110" s="15">
        <f t="shared" si="43"/>
        <v>27.1</v>
      </c>
      <c r="I110" s="51">
        <v>204</v>
      </c>
      <c r="J110" s="52" t="s">
        <v>73</v>
      </c>
      <c r="K110" s="46" t="s">
        <v>331</v>
      </c>
      <c r="L110" s="56"/>
      <c r="M110" s="20">
        <v>9</v>
      </c>
      <c r="N110" s="20">
        <v>7.3</v>
      </c>
      <c r="O110" s="20">
        <f t="shared" si="44"/>
        <v>16.3</v>
      </c>
      <c r="P110" s="20">
        <v>8.7</v>
      </c>
      <c r="Q110" s="20">
        <f t="shared" si="45"/>
        <v>25</v>
      </c>
      <c r="R110" s="48">
        <v>14</v>
      </c>
    </row>
    <row r="111" spans="1:18" ht="18">
      <c r="A111" s="52" t="s">
        <v>74</v>
      </c>
      <c r="B111" s="53" t="s">
        <v>321</v>
      </c>
      <c r="C111" s="95"/>
      <c r="D111" s="17">
        <v>8</v>
      </c>
      <c r="E111" s="17">
        <v>9.1</v>
      </c>
      <c r="F111" s="17">
        <f t="shared" si="42"/>
        <v>17.1</v>
      </c>
      <c r="G111" s="17">
        <v>9.85</v>
      </c>
      <c r="H111" s="17">
        <f t="shared" si="43"/>
        <v>26.950000000000003</v>
      </c>
      <c r="I111" s="48">
        <v>14</v>
      </c>
      <c r="J111" s="52" t="s">
        <v>74</v>
      </c>
      <c r="K111" s="53" t="s">
        <v>228</v>
      </c>
      <c r="L111" s="33"/>
      <c r="M111" s="17">
        <v>7.5</v>
      </c>
      <c r="N111" s="17">
        <v>9</v>
      </c>
      <c r="O111" s="17">
        <f t="shared" si="44"/>
        <v>16.5</v>
      </c>
      <c r="P111" s="17">
        <v>8.4</v>
      </c>
      <c r="Q111" s="17">
        <f t="shared" si="45"/>
        <v>24.9</v>
      </c>
      <c r="R111" s="51">
        <v>267</v>
      </c>
    </row>
    <row r="112" spans="1:18" ht="15.75">
      <c r="A112" s="52" t="s">
        <v>75</v>
      </c>
      <c r="B112" s="46" t="s">
        <v>334</v>
      </c>
      <c r="C112" s="42"/>
      <c r="D112" s="20">
        <v>8.8</v>
      </c>
      <c r="E112" s="20">
        <v>9.05</v>
      </c>
      <c r="F112" s="20">
        <f t="shared" si="42"/>
        <v>17.85</v>
      </c>
      <c r="G112" s="20">
        <v>9</v>
      </c>
      <c r="H112" s="20">
        <f t="shared" si="43"/>
        <v>26.85</v>
      </c>
      <c r="I112" s="48">
        <v>356</v>
      </c>
      <c r="J112" s="52" t="s">
        <v>75</v>
      </c>
      <c r="K112" s="54" t="s">
        <v>364</v>
      </c>
      <c r="L112" s="34"/>
      <c r="M112" s="15">
        <v>7.6</v>
      </c>
      <c r="N112" s="15">
        <v>9.3</v>
      </c>
      <c r="O112" s="15">
        <f t="shared" si="44"/>
        <v>16.9</v>
      </c>
      <c r="P112" s="15">
        <v>7.8</v>
      </c>
      <c r="Q112" s="15">
        <f t="shared" si="45"/>
        <v>24.7</v>
      </c>
      <c r="R112" s="48">
        <v>303</v>
      </c>
    </row>
    <row r="113" spans="1:18" ht="15.75">
      <c r="A113" s="52" t="s">
        <v>76</v>
      </c>
      <c r="B113" s="53" t="s">
        <v>350</v>
      </c>
      <c r="C113" s="28"/>
      <c r="D113" s="17">
        <v>8.2</v>
      </c>
      <c r="E113" s="17">
        <v>9</v>
      </c>
      <c r="F113" s="17">
        <f t="shared" si="42"/>
        <v>17.2</v>
      </c>
      <c r="G113" s="17">
        <v>9.55</v>
      </c>
      <c r="H113" s="17">
        <f t="shared" si="43"/>
        <v>26.75</v>
      </c>
      <c r="I113" s="51">
        <v>14</v>
      </c>
      <c r="J113" s="52" t="s">
        <v>76</v>
      </c>
      <c r="K113" s="53" t="s">
        <v>360</v>
      </c>
      <c r="L113" s="33"/>
      <c r="M113" s="17">
        <v>7.8</v>
      </c>
      <c r="N113" s="17">
        <v>9.1</v>
      </c>
      <c r="O113" s="17">
        <f t="shared" si="44"/>
        <v>16.9</v>
      </c>
      <c r="P113" s="17">
        <v>7.5</v>
      </c>
      <c r="Q113" s="17">
        <f t="shared" si="45"/>
        <v>24.4</v>
      </c>
      <c r="R113" s="51">
        <v>303</v>
      </c>
    </row>
    <row r="114" spans="1:18" ht="15.75">
      <c r="A114" s="52" t="s">
        <v>77</v>
      </c>
      <c r="B114" s="54" t="s">
        <v>305</v>
      </c>
      <c r="C114" s="29"/>
      <c r="D114" s="15">
        <v>8</v>
      </c>
      <c r="E114" s="15">
        <v>9.5</v>
      </c>
      <c r="F114" s="15">
        <f t="shared" si="42"/>
        <v>17.5</v>
      </c>
      <c r="G114" s="15">
        <v>9.15</v>
      </c>
      <c r="H114" s="15">
        <f t="shared" si="43"/>
        <v>26.65</v>
      </c>
      <c r="I114" s="48">
        <v>220</v>
      </c>
      <c r="J114" s="52" t="s">
        <v>77</v>
      </c>
      <c r="K114" s="54" t="s">
        <v>359</v>
      </c>
      <c r="L114" s="34"/>
      <c r="M114" s="15">
        <v>7.8</v>
      </c>
      <c r="N114" s="15">
        <v>9.2</v>
      </c>
      <c r="O114" s="15">
        <f t="shared" si="44"/>
        <v>17</v>
      </c>
      <c r="P114" s="15">
        <v>7.3</v>
      </c>
      <c r="Q114" s="15">
        <f t="shared" si="45"/>
        <v>24.3</v>
      </c>
      <c r="R114" s="51">
        <v>303</v>
      </c>
    </row>
    <row r="115" spans="1:18" ht="15.75">
      <c r="A115" s="52" t="s">
        <v>78</v>
      </c>
      <c r="B115" s="53" t="s">
        <v>283</v>
      </c>
      <c r="C115" s="28"/>
      <c r="D115" s="17">
        <v>9</v>
      </c>
      <c r="E115" s="17">
        <v>8</v>
      </c>
      <c r="F115" s="17">
        <f t="shared" si="42"/>
        <v>17</v>
      </c>
      <c r="G115" s="17">
        <v>9.55</v>
      </c>
      <c r="H115" s="17">
        <f t="shared" si="43"/>
        <v>26.55</v>
      </c>
      <c r="I115" s="48">
        <v>204</v>
      </c>
      <c r="J115" s="52" t="s">
        <v>78</v>
      </c>
      <c r="K115" s="53" t="s">
        <v>280</v>
      </c>
      <c r="L115" s="33"/>
      <c r="M115" s="17">
        <v>7.2</v>
      </c>
      <c r="N115" s="17">
        <v>9.3</v>
      </c>
      <c r="O115" s="17">
        <f t="shared" si="44"/>
        <v>16.5</v>
      </c>
      <c r="P115" s="17">
        <v>7.8</v>
      </c>
      <c r="Q115" s="17">
        <f t="shared" si="45"/>
        <v>24.3</v>
      </c>
      <c r="R115" s="51">
        <v>267</v>
      </c>
    </row>
    <row r="116" spans="1:18" ht="18">
      <c r="A116" s="52" t="s">
        <v>79</v>
      </c>
      <c r="B116" s="54" t="s">
        <v>303</v>
      </c>
      <c r="C116" s="96"/>
      <c r="D116" s="15">
        <v>8</v>
      </c>
      <c r="E116" s="15">
        <v>8.9</v>
      </c>
      <c r="F116" s="15">
        <f t="shared" si="42"/>
        <v>16.9</v>
      </c>
      <c r="G116" s="15">
        <v>9.65</v>
      </c>
      <c r="H116" s="15">
        <f t="shared" si="43"/>
        <v>26.549999999999997</v>
      </c>
      <c r="I116" s="51">
        <v>220</v>
      </c>
      <c r="J116" s="52" t="s">
        <v>79</v>
      </c>
      <c r="K116" s="53" t="s">
        <v>235</v>
      </c>
      <c r="L116" s="33"/>
      <c r="M116" s="15">
        <v>9.3</v>
      </c>
      <c r="N116" s="15">
        <v>7.3</v>
      </c>
      <c r="O116" s="15">
        <f t="shared" si="44"/>
        <v>16.6</v>
      </c>
      <c r="P116" s="15">
        <v>7.7</v>
      </c>
      <c r="Q116" s="15">
        <f t="shared" si="45"/>
        <v>24.3</v>
      </c>
      <c r="R116" s="51">
        <v>26</v>
      </c>
    </row>
    <row r="117" spans="1:18" ht="15.75">
      <c r="A117" s="52" t="s">
        <v>80</v>
      </c>
      <c r="B117" s="53" t="s">
        <v>333</v>
      </c>
      <c r="C117" s="28"/>
      <c r="D117" s="17">
        <v>8.4</v>
      </c>
      <c r="E117" s="17">
        <v>8.95</v>
      </c>
      <c r="F117" s="17">
        <f t="shared" si="42"/>
        <v>17.35</v>
      </c>
      <c r="G117" s="17">
        <v>9.1</v>
      </c>
      <c r="H117" s="17">
        <f t="shared" si="43"/>
        <v>26.450000000000003</v>
      </c>
      <c r="I117" s="48">
        <v>356</v>
      </c>
      <c r="J117" s="52" t="s">
        <v>80</v>
      </c>
      <c r="K117" s="53" t="s">
        <v>219</v>
      </c>
      <c r="L117" s="33"/>
      <c r="M117" s="17">
        <v>8</v>
      </c>
      <c r="N117" s="17">
        <v>9</v>
      </c>
      <c r="O117" s="17">
        <f t="shared" si="44"/>
        <v>17</v>
      </c>
      <c r="P117" s="17">
        <v>7.3</v>
      </c>
      <c r="Q117" s="17">
        <f t="shared" si="45"/>
        <v>24.3</v>
      </c>
      <c r="R117" s="51">
        <v>48</v>
      </c>
    </row>
    <row r="118" spans="1:18" ht="15.75">
      <c r="A118" s="52" t="s">
        <v>81</v>
      </c>
      <c r="B118" s="53" t="s">
        <v>356</v>
      </c>
      <c r="C118" s="28"/>
      <c r="D118" s="15">
        <v>8.9</v>
      </c>
      <c r="E118" s="15">
        <v>8.3</v>
      </c>
      <c r="F118" s="15">
        <f t="shared" si="42"/>
        <v>17.200000000000003</v>
      </c>
      <c r="G118" s="15">
        <v>9.15</v>
      </c>
      <c r="H118" s="15">
        <f t="shared" si="43"/>
        <v>26.35</v>
      </c>
      <c r="I118" s="51">
        <v>303</v>
      </c>
      <c r="J118" s="52" t="s">
        <v>81</v>
      </c>
      <c r="K118" s="46" t="s">
        <v>220</v>
      </c>
      <c r="L118" s="56"/>
      <c r="M118" s="20">
        <v>8.1</v>
      </c>
      <c r="N118" s="20">
        <v>9</v>
      </c>
      <c r="O118" s="20">
        <f t="shared" si="44"/>
        <v>17.1</v>
      </c>
      <c r="P118" s="20">
        <v>7.2</v>
      </c>
      <c r="Q118" s="20">
        <f t="shared" si="45"/>
        <v>24.3</v>
      </c>
      <c r="R118" s="48">
        <v>48</v>
      </c>
    </row>
    <row r="119" spans="1:18" ht="15.75">
      <c r="A119" s="52" t="s">
        <v>82</v>
      </c>
      <c r="B119" s="53" t="s">
        <v>320</v>
      </c>
      <c r="C119" s="28"/>
      <c r="D119" s="17">
        <v>8.8</v>
      </c>
      <c r="E119" s="17">
        <v>8.25</v>
      </c>
      <c r="F119" s="17">
        <f t="shared" si="42"/>
        <v>17.05</v>
      </c>
      <c r="G119" s="17">
        <v>9.25</v>
      </c>
      <c r="H119" s="17">
        <f t="shared" si="43"/>
        <v>26.3</v>
      </c>
      <c r="I119" s="51">
        <v>264</v>
      </c>
      <c r="J119" s="52" t="s">
        <v>82</v>
      </c>
      <c r="K119" s="53" t="s">
        <v>248</v>
      </c>
      <c r="L119" s="33"/>
      <c r="M119" s="17">
        <v>7</v>
      </c>
      <c r="N119" s="17">
        <v>9</v>
      </c>
      <c r="O119" s="17">
        <f t="shared" si="44"/>
        <v>16</v>
      </c>
      <c r="P119" s="17">
        <v>8</v>
      </c>
      <c r="Q119" s="17">
        <f t="shared" si="45"/>
        <v>24</v>
      </c>
      <c r="R119" s="48">
        <v>127</v>
      </c>
    </row>
    <row r="120" spans="1:18" ht="15.75">
      <c r="A120" s="52" t="s">
        <v>83</v>
      </c>
      <c r="B120" s="46" t="s">
        <v>319</v>
      </c>
      <c r="C120" s="42"/>
      <c r="D120" s="20">
        <v>9</v>
      </c>
      <c r="E120" s="20">
        <v>8.2</v>
      </c>
      <c r="F120" s="20">
        <f aca="true" t="shared" si="46" ref="F120:F151">SUM(D120:E120)</f>
        <v>17.2</v>
      </c>
      <c r="G120" s="20">
        <v>9.1</v>
      </c>
      <c r="H120" s="20">
        <f aca="true" t="shared" si="47" ref="H120:H151">SUM(F120:G120)</f>
        <v>26.299999999999997</v>
      </c>
      <c r="I120" s="51">
        <v>264</v>
      </c>
      <c r="J120" s="52" t="s">
        <v>83</v>
      </c>
      <c r="K120" s="54" t="s">
        <v>363</v>
      </c>
      <c r="L120" s="34"/>
      <c r="M120" s="15">
        <v>7</v>
      </c>
      <c r="N120" s="15">
        <v>9.3</v>
      </c>
      <c r="O120" s="15">
        <f aca="true" t="shared" si="48" ref="O120:O151">SUM(M120:N120)</f>
        <v>16.3</v>
      </c>
      <c r="P120" s="15">
        <v>7.5</v>
      </c>
      <c r="Q120" s="15">
        <f aca="true" t="shared" si="49" ref="Q120:Q151">SUM(O120:P120)</f>
        <v>23.8</v>
      </c>
      <c r="R120" s="48">
        <v>303</v>
      </c>
    </row>
    <row r="121" spans="1:18" ht="15.75">
      <c r="A121" s="52" t="s">
        <v>84</v>
      </c>
      <c r="B121" s="53" t="s">
        <v>322</v>
      </c>
      <c r="C121" s="28"/>
      <c r="D121" s="17">
        <v>8</v>
      </c>
      <c r="E121" s="17">
        <v>8.95</v>
      </c>
      <c r="F121" s="17">
        <f t="shared" si="46"/>
        <v>16.95</v>
      </c>
      <c r="G121" s="17">
        <v>9.35</v>
      </c>
      <c r="H121" s="17">
        <f t="shared" si="47"/>
        <v>26.299999999999997</v>
      </c>
      <c r="I121" s="51">
        <v>14</v>
      </c>
      <c r="J121" s="52" t="s">
        <v>84</v>
      </c>
      <c r="K121" s="53" t="s">
        <v>209</v>
      </c>
      <c r="L121" s="33"/>
      <c r="M121" s="17">
        <v>8.6</v>
      </c>
      <c r="N121" s="17">
        <v>7.4</v>
      </c>
      <c r="O121" s="17">
        <f t="shared" si="48"/>
        <v>16</v>
      </c>
      <c r="P121" s="17">
        <v>7.7</v>
      </c>
      <c r="Q121" s="17">
        <f t="shared" si="49"/>
        <v>23.7</v>
      </c>
      <c r="R121" s="51">
        <v>28</v>
      </c>
    </row>
    <row r="122" spans="1:18" ht="15.75">
      <c r="A122" s="52" t="s">
        <v>85</v>
      </c>
      <c r="B122" s="54" t="s">
        <v>202</v>
      </c>
      <c r="C122" s="29"/>
      <c r="D122" s="15">
        <v>8.5</v>
      </c>
      <c r="E122" s="15">
        <v>8.2</v>
      </c>
      <c r="F122" s="15">
        <f t="shared" si="46"/>
        <v>16.7</v>
      </c>
      <c r="G122" s="15">
        <v>9.55</v>
      </c>
      <c r="H122" s="15">
        <f t="shared" si="47"/>
        <v>26.25</v>
      </c>
      <c r="I122" s="48">
        <v>14</v>
      </c>
      <c r="J122" s="52" t="s">
        <v>85</v>
      </c>
      <c r="K122" s="85" t="s">
        <v>328</v>
      </c>
      <c r="L122" s="34"/>
      <c r="M122" s="15">
        <v>8.6</v>
      </c>
      <c r="N122" s="15">
        <v>7.3</v>
      </c>
      <c r="O122" s="15">
        <f t="shared" si="48"/>
        <v>15.899999999999999</v>
      </c>
      <c r="P122" s="15">
        <v>7.7</v>
      </c>
      <c r="Q122" s="15">
        <f t="shared" si="49"/>
        <v>23.599999999999998</v>
      </c>
      <c r="R122" s="51">
        <v>14</v>
      </c>
    </row>
    <row r="123" spans="1:18" ht="15.75">
      <c r="A123" s="52" t="s">
        <v>86</v>
      </c>
      <c r="B123" s="55" t="s">
        <v>275</v>
      </c>
      <c r="C123" s="28"/>
      <c r="D123" s="17">
        <v>8.2</v>
      </c>
      <c r="E123" s="17">
        <v>9.1</v>
      </c>
      <c r="F123" s="17">
        <f t="shared" si="46"/>
        <v>17.299999999999997</v>
      </c>
      <c r="G123" s="17">
        <v>8.9</v>
      </c>
      <c r="H123" s="17">
        <f t="shared" si="47"/>
        <v>26.199999999999996</v>
      </c>
      <c r="I123" s="48">
        <v>267</v>
      </c>
      <c r="J123" s="52" t="s">
        <v>86</v>
      </c>
      <c r="K123" s="46" t="s">
        <v>297</v>
      </c>
      <c r="L123" s="56"/>
      <c r="M123" s="20">
        <v>7.2</v>
      </c>
      <c r="N123" s="20">
        <v>8.5</v>
      </c>
      <c r="O123" s="20">
        <f t="shared" si="48"/>
        <v>15.7</v>
      </c>
      <c r="P123" s="20">
        <v>7.8</v>
      </c>
      <c r="Q123" s="20">
        <f t="shared" si="49"/>
        <v>23.5</v>
      </c>
      <c r="R123" s="51">
        <v>321</v>
      </c>
    </row>
    <row r="124" spans="1:18" ht="15.75">
      <c r="A124" s="52" t="s">
        <v>87</v>
      </c>
      <c r="B124" s="54" t="s">
        <v>314</v>
      </c>
      <c r="C124" s="29"/>
      <c r="D124" s="15">
        <v>8.5</v>
      </c>
      <c r="E124" s="15">
        <v>8.55</v>
      </c>
      <c r="F124" s="15">
        <f t="shared" si="46"/>
        <v>17.05</v>
      </c>
      <c r="G124" s="15">
        <v>9.1</v>
      </c>
      <c r="H124" s="15">
        <f t="shared" si="47"/>
        <v>26.15</v>
      </c>
      <c r="I124" s="48">
        <v>301</v>
      </c>
      <c r="J124" s="52" t="s">
        <v>87</v>
      </c>
      <c r="K124" s="53" t="s">
        <v>330</v>
      </c>
      <c r="L124" s="33"/>
      <c r="M124" s="17">
        <v>8.4</v>
      </c>
      <c r="N124" s="17">
        <v>7.1</v>
      </c>
      <c r="O124" s="17">
        <f t="shared" si="48"/>
        <v>15.5</v>
      </c>
      <c r="P124" s="17">
        <v>8</v>
      </c>
      <c r="Q124" s="17">
        <f t="shared" si="49"/>
        <v>23.5</v>
      </c>
      <c r="R124" s="48">
        <v>14</v>
      </c>
    </row>
    <row r="125" spans="1:18" ht="18">
      <c r="A125" s="52" t="s">
        <v>88</v>
      </c>
      <c r="B125" s="53" t="s">
        <v>340</v>
      </c>
      <c r="C125" s="95"/>
      <c r="D125" s="17">
        <v>7.8</v>
      </c>
      <c r="E125" s="17">
        <v>9.05</v>
      </c>
      <c r="F125" s="17">
        <f t="shared" si="46"/>
        <v>16.85</v>
      </c>
      <c r="G125" s="17">
        <v>9.15</v>
      </c>
      <c r="H125" s="17">
        <f t="shared" si="47"/>
        <v>26</v>
      </c>
      <c r="I125" s="51">
        <v>26</v>
      </c>
      <c r="J125" s="52" t="s">
        <v>88</v>
      </c>
      <c r="K125" s="54" t="s">
        <v>226</v>
      </c>
      <c r="L125" s="34"/>
      <c r="M125" s="15">
        <v>8.3</v>
      </c>
      <c r="N125" s="15">
        <v>7.2</v>
      </c>
      <c r="O125" s="15">
        <f t="shared" si="48"/>
        <v>15.5</v>
      </c>
      <c r="P125" s="15">
        <v>8</v>
      </c>
      <c r="Q125" s="15">
        <f t="shared" si="49"/>
        <v>23.5</v>
      </c>
      <c r="R125" s="51">
        <v>267</v>
      </c>
    </row>
    <row r="126" spans="1:18" ht="15.75">
      <c r="A126" s="52" t="s">
        <v>89</v>
      </c>
      <c r="B126" s="53" t="s">
        <v>270</v>
      </c>
      <c r="C126" s="28"/>
      <c r="D126" s="15">
        <v>7.8</v>
      </c>
      <c r="E126" s="15">
        <v>9.1</v>
      </c>
      <c r="F126" s="15">
        <f t="shared" si="46"/>
        <v>16.9</v>
      </c>
      <c r="G126" s="15">
        <v>9</v>
      </c>
      <c r="H126" s="15">
        <f t="shared" si="47"/>
        <v>25.9</v>
      </c>
      <c r="I126" s="48">
        <v>80</v>
      </c>
      <c r="J126" s="52" t="s">
        <v>89</v>
      </c>
      <c r="K126" s="55" t="s">
        <v>347</v>
      </c>
      <c r="L126" s="33"/>
      <c r="M126" s="17">
        <v>8.7</v>
      </c>
      <c r="N126" s="17">
        <v>7.1</v>
      </c>
      <c r="O126" s="17">
        <f t="shared" si="48"/>
        <v>15.799999999999999</v>
      </c>
      <c r="P126" s="17">
        <v>7.6</v>
      </c>
      <c r="Q126" s="17">
        <f t="shared" si="49"/>
        <v>23.4</v>
      </c>
      <c r="R126" s="48">
        <v>26</v>
      </c>
    </row>
    <row r="127" spans="1:18" ht="15.75">
      <c r="A127" s="52" t="s">
        <v>90</v>
      </c>
      <c r="B127" s="53" t="s">
        <v>355</v>
      </c>
      <c r="C127" s="28"/>
      <c r="D127" s="17">
        <v>8.5</v>
      </c>
      <c r="E127" s="17">
        <v>8</v>
      </c>
      <c r="F127" s="17">
        <f t="shared" si="46"/>
        <v>16.5</v>
      </c>
      <c r="G127" s="17">
        <v>9.35</v>
      </c>
      <c r="H127" s="17">
        <f t="shared" si="47"/>
        <v>25.85</v>
      </c>
      <c r="I127" s="51">
        <v>303</v>
      </c>
      <c r="J127" s="52" t="s">
        <v>90</v>
      </c>
      <c r="K127" s="85" t="s">
        <v>380</v>
      </c>
      <c r="L127" s="34"/>
      <c r="M127" s="15">
        <v>7.7</v>
      </c>
      <c r="N127" s="15">
        <v>7.3</v>
      </c>
      <c r="O127" s="15">
        <f t="shared" si="48"/>
        <v>15</v>
      </c>
      <c r="P127" s="15">
        <v>8.3</v>
      </c>
      <c r="Q127" s="15">
        <f t="shared" si="49"/>
        <v>23.3</v>
      </c>
      <c r="R127" s="48">
        <v>267</v>
      </c>
    </row>
    <row r="128" spans="1:18" ht="15.75">
      <c r="A128" s="52" t="s">
        <v>91</v>
      </c>
      <c r="B128" s="46" t="s">
        <v>208</v>
      </c>
      <c r="C128" s="42"/>
      <c r="D128" s="20">
        <v>8.5</v>
      </c>
      <c r="E128" s="20">
        <v>8.6</v>
      </c>
      <c r="F128" s="20">
        <f t="shared" si="46"/>
        <v>17.1</v>
      </c>
      <c r="G128" s="20">
        <v>8.75</v>
      </c>
      <c r="H128" s="20">
        <f t="shared" si="47"/>
        <v>25.85</v>
      </c>
      <c r="I128" s="48">
        <v>264</v>
      </c>
      <c r="J128" s="52" t="s">
        <v>91</v>
      </c>
      <c r="K128" s="53" t="s">
        <v>358</v>
      </c>
      <c r="L128" s="33"/>
      <c r="M128" s="17">
        <v>7.3</v>
      </c>
      <c r="N128" s="17">
        <v>9.1</v>
      </c>
      <c r="O128" s="17">
        <f t="shared" si="48"/>
        <v>16.4</v>
      </c>
      <c r="P128" s="17">
        <v>6.9</v>
      </c>
      <c r="Q128" s="17">
        <f t="shared" si="49"/>
        <v>23.299999999999997</v>
      </c>
      <c r="R128" s="48">
        <v>303</v>
      </c>
    </row>
    <row r="129" spans="1:18" ht="15.75">
      <c r="A129" s="52" t="s">
        <v>92</v>
      </c>
      <c r="B129" s="53" t="s">
        <v>306</v>
      </c>
      <c r="C129" s="28"/>
      <c r="D129" s="17">
        <v>7.5</v>
      </c>
      <c r="E129" s="17">
        <v>9.3</v>
      </c>
      <c r="F129" s="17">
        <f t="shared" si="46"/>
        <v>16.8</v>
      </c>
      <c r="G129" s="17">
        <v>9</v>
      </c>
      <c r="H129" s="17">
        <f t="shared" si="47"/>
        <v>25.8</v>
      </c>
      <c r="I129" s="51">
        <v>220</v>
      </c>
      <c r="J129" s="52" t="s">
        <v>92</v>
      </c>
      <c r="K129" s="55" t="s">
        <v>369</v>
      </c>
      <c r="L129" s="33"/>
      <c r="M129" s="15">
        <v>6.3</v>
      </c>
      <c r="N129" s="15">
        <v>9</v>
      </c>
      <c r="O129" s="15">
        <f t="shared" si="48"/>
        <v>15.3</v>
      </c>
      <c r="P129" s="15">
        <v>7.9</v>
      </c>
      <c r="Q129" s="15">
        <f t="shared" si="49"/>
        <v>23.200000000000003</v>
      </c>
      <c r="R129" s="51">
        <v>95</v>
      </c>
    </row>
    <row r="130" spans="1:18" ht="15.75">
      <c r="A130" s="52" t="s">
        <v>93</v>
      </c>
      <c r="B130" s="85" t="s">
        <v>312</v>
      </c>
      <c r="C130" s="29"/>
      <c r="D130" s="15">
        <v>8</v>
      </c>
      <c r="E130" s="15">
        <v>8.2</v>
      </c>
      <c r="F130" s="15">
        <f t="shared" si="46"/>
        <v>16.2</v>
      </c>
      <c r="G130" s="15">
        <v>9.6</v>
      </c>
      <c r="H130" s="15">
        <f t="shared" si="47"/>
        <v>25.799999999999997</v>
      </c>
      <c r="I130" s="51">
        <v>301</v>
      </c>
      <c r="J130" s="52" t="s">
        <v>93</v>
      </c>
      <c r="K130" s="53" t="s">
        <v>298</v>
      </c>
      <c r="L130" s="33"/>
      <c r="M130" s="17">
        <v>7.5</v>
      </c>
      <c r="N130" s="17">
        <v>7.3</v>
      </c>
      <c r="O130" s="17">
        <f t="shared" si="48"/>
        <v>14.8</v>
      </c>
      <c r="P130" s="17">
        <v>8.3</v>
      </c>
      <c r="Q130" s="17">
        <f t="shared" si="49"/>
        <v>23.1</v>
      </c>
      <c r="R130" s="51">
        <v>321</v>
      </c>
    </row>
    <row r="131" spans="1:18" ht="15.75">
      <c r="A131" s="52" t="s">
        <v>94</v>
      </c>
      <c r="B131" s="53" t="s">
        <v>315</v>
      </c>
      <c r="C131" s="28"/>
      <c r="D131" s="17">
        <v>8</v>
      </c>
      <c r="E131" s="17">
        <v>8.65</v>
      </c>
      <c r="F131" s="17">
        <f t="shared" si="46"/>
        <v>16.65</v>
      </c>
      <c r="G131" s="17">
        <v>9.15</v>
      </c>
      <c r="H131" s="17">
        <f t="shared" si="47"/>
        <v>25.799999999999997</v>
      </c>
      <c r="I131" s="51">
        <v>301</v>
      </c>
      <c r="J131" s="52" t="s">
        <v>94</v>
      </c>
      <c r="K131" s="53" t="s">
        <v>227</v>
      </c>
      <c r="L131" s="33"/>
      <c r="M131" s="17">
        <v>8.3</v>
      </c>
      <c r="N131" s="17">
        <v>7</v>
      </c>
      <c r="O131" s="17">
        <f t="shared" si="48"/>
        <v>15.3</v>
      </c>
      <c r="P131" s="17">
        <v>7.7</v>
      </c>
      <c r="Q131" s="17">
        <f t="shared" si="49"/>
        <v>23</v>
      </c>
      <c r="R131" s="48">
        <v>267</v>
      </c>
    </row>
    <row r="132" spans="1:18" ht="15.75">
      <c r="A132" s="52" t="s">
        <v>95</v>
      </c>
      <c r="B132" s="53" t="s">
        <v>215</v>
      </c>
      <c r="C132" s="28"/>
      <c r="D132" s="17">
        <v>7.5</v>
      </c>
      <c r="E132" s="17">
        <v>9.2</v>
      </c>
      <c r="F132" s="17">
        <f t="shared" si="46"/>
        <v>16.7</v>
      </c>
      <c r="G132" s="17">
        <v>8.95</v>
      </c>
      <c r="H132" s="17">
        <f t="shared" si="47"/>
        <v>25.65</v>
      </c>
      <c r="I132" s="48">
        <v>120</v>
      </c>
      <c r="J132" s="52" t="s">
        <v>95</v>
      </c>
      <c r="K132" s="53" t="s">
        <v>217</v>
      </c>
      <c r="L132" s="33"/>
      <c r="M132" s="17">
        <v>6.2</v>
      </c>
      <c r="N132" s="17">
        <v>8.8</v>
      </c>
      <c r="O132" s="17">
        <f t="shared" si="48"/>
        <v>15</v>
      </c>
      <c r="P132" s="17">
        <v>7.8</v>
      </c>
      <c r="Q132" s="17">
        <f t="shared" si="49"/>
        <v>22.8</v>
      </c>
      <c r="R132" s="48">
        <v>120</v>
      </c>
    </row>
    <row r="133" spans="1:18" ht="15.75">
      <c r="A133" s="52" t="s">
        <v>96</v>
      </c>
      <c r="B133" s="53" t="s">
        <v>260</v>
      </c>
      <c r="C133" s="28"/>
      <c r="D133" s="17">
        <v>7.8</v>
      </c>
      <c r="E133" s="17">
        <v>8.8</v>
      </c>
      <c r="F133" s="17">
        <f t="shared" si="46"/>
        <v>16.6</v>
      </c>
      <c r="G133" s="17">
        <v>9</v>
      </c>
      <c r="H133" s="17">
        <f t="shared" si="47"/>
        <v>25.6</v>
      </c>
      <c r="I133" s="48">
        <v>127</v>
      </c>
      <c r="J133" s="52" t="s">
        <v>96</v>
      </c>
      <c r="K133" s="54" t="s">
        <v>247</v>
      </c>
      <c r="L133" s="34"/>
      <c r="M133" s="15">
        <v>6.9</v>
      </c>
      <c r="N133" s="15">
        <v>8.8</v>
      </c>
      <c r="O133" s="15">
        <f t="shared" si="48"/>
        <v>15.700000000000001</v>
      </c>
      <c r="P133" s="15">
        <v>6.9</v>
      </c>
      <c r="Q133" s="15">
        <f t="shared" si="49"/>
        <v>22.6</v>
      </c>
      <c r="R133" s="51">
        <v>127</v>
      </c>
    </row>
    <row r="134" spans="1:18" ht="15.75">
      <c r="A134" s="52" t="s">
        <v>97</v>
      </c>
      <c r="B134" s="55" t="s">
        <v>323</v>
      </c>
      <c r="C134" s="28"/>
      <c r="D134" s="15">
        <v>8.1</v>
      </c>
      <c r="E134" s="15">
        <v>8</v>
      </c>
      <c r="F134" s="15">
        <f t="shared" si="46"/>
        <v>16.1</v>
      </c>
      <c r="G134" s="15">
        <v>9.4</v>
      </c>
      <c r="H134" s="15">
        <f t="shared" si="47"/>
        <v>25.5</v>
      </c>
      <c r="I134" s="48">
        <v>14</v>
      </c>
      <c r="J134" s="52" t="s">
        <v>97</v>
      </c>
      <c r="K134" s="53" t="s">
        <v>366</v>
      </c>
      <c r="L134" s="33"/>
      <c r="M134" s="17">
        <v>8</v>
      </c>
      <c r="N134" s="17">
        <v>7</v>
      </c>
      <c r="O134" s="17">
        <f t="shared" si="48"/>
        <v>15</v>
      </c>
      <c r="P134" s="17">
        <v>7.5</v>
      </c>
      <c r="Q134" s="17">
        <f t="shared" si="49"/>
        <v>22.5</v>
      </c>
      <c r="R134" s="51">
        <v>28</v>
      </c>
    </row>
    <row r="135" spans="1:18" ht="15.75">
      <c r="A135" s="52" t="s">
        <v>98</v>
      </c>
      <c r="B135" s="53" t="s">
        <v>354</v>
      </c>
      <c r="C135" s="28"/>
      <c r="D135" s="17">
        <v>8</v>
      </c>
      <c r="E135" s="17">
        <v>8</v>
      </c>
      <c r="F135" s="17">
        <f t="shared" si="46"/>
        <v>16</v>
      </c>
      <c r="G135" s="17">
        <v>9.4</v>
      </c>
      <c r="H135" s="17">
        <f t="shared" si="47"/>
        <v>25.4</v>
      </c>
      <c r="I135" s="48">
        <v>303</v>
      </c>
      <c r="J135" s="52" t="s">
        <v>98</v>
      </c>
      <c r="K135" s="85" t="s">
        <v>210</v>
      </c>
      <c r="L135" s="34"/>
      <c r="M135" s="15">
        <v>6.9</v>
      </c>
      <c r="N135" s="15">
        <v>7.2</v>
      </c>
      <c r="O135" s="15">
        <f t="shared" si="48"/>
        <v>14.100000000000001</v>
      </c>
      <c r="P135" s="15">
        <v>8</v>
      </c>
      <c r="Q135" s="15">
        <f t="shared" si="49"/>
        <v>22.1</v>
      </c>
      <c r="R135" s="48">
        <v>28</v>
      </c>
    </row>
    <row r="136" spans="1:18" ht="15.75">
      <c r="A136" s="52" t="s">
        <v>99</v>
      </c>
      <c r="B136" s="46" t="s">
        <v>378</v>
      </c>
      <c r="C136" s="42"/>
      <c r="D136" s="20">
        <v>9.3</v>
      </c>
      <c r="E136" s="20">
        <v>7.45</v>
      </c>
      <c r="F136" s="20">
        <f t="shared" si="46"/>
        <v>16.75</v>
      </c>
      <c r="G136" s="20">
        <v>8.65</v>
      </c>
      <c r="H136" s="20">
        <f t="shared" si="47"/>
        <v>25.4</v>
      </c>
      <c r="I136" s="48">
        <v>95</v>
      </c>
      <c r="J136" s="52" t="s">
        <v>99</v>
      </c>
      <c r="K136" s="53" t="s">
        <v>383</v>
      </c>
      <c r="L136" s="33"/>
      <c r="M136" s="17">
        <v>7.4</v>
      </c>
      <c r="N136" s="17">
        <v>7.3</v>
      </c>
      <c r="O136" s="17">
        <f t="shared" si="48"/>
        <v>14.7</v>
      </c>
      <c r="P136" s="17">
        <v>7.2</v>
      </c>
      <c r="Q136" s="17">
        <f t="shared" si="49"/>
        <v>21.9</v>
      </c>
      <c r="R136" s="51">
        <v>48</v>
      </c>
    </row>
    <row r="137" spans="1:18" ht="15.75">
      <c r="A137" s="52" t="s">
        <v>100</v>
      </c>
      <c r="B137" s="53" t="s">
        <v>287</v>
      </c>
      <c r="C137" s="28"/>
      <c r="D137" s="17">
        <v>7.8</v>
      </c>
      <c r="E137" s="17">
        <v>8.9</v>
      </c>
      <c r="F137" s="17">
        <f t="shared" si="46"/>
        <v>16.7</v>
      </c>
      <c r="G137" s="17">
        <v>8.65</v>
      </c>
      <c r="H137" s="17">
        <f t="shared" si="47"/>
        <v>25.35</v>
      </c>
      <c r="I137" s="48">
        <v>204</v>
      </c>
      <c r="J137" s="52" t="s">
        <v>100</v>
      </c>
      <c r="K137" s="53" t="s">
        <v>300</v>
      </c>
      <c r="L137" s="33"/>
      <c r="M137" s="15">
        <v>6.9</v>
      </c>
      <c r="N137" s="15">
        <v>7.5</v>
      </c>
      <c r="O137" s="15">
        <f t="shared" si="48"/>
        <v>14.4</v>
      </c>
      <c r="P137" s="15">
        <v>7.4</v>
      </c>
      <c r="Q137" s="15">
        <f t="shared" si="49"/>
        <v>21.8</v>
      </c>
      <c r="R137" s="51">
        <v>321</v>
      </c>
    </row>
    <row r="138" spans="1:18" ht="15.75">
      <c r="A138" s="52" t="s">
        <v>101</v>
      </c>
      <c r="B138" s="85" t="s">
        <v>376</v>
      </c>
      <c r="C138" s="29"/>
      <c r="D138" s="15">
        <v>8.8</v>
      </c>
      <c r="E138" s="15">
        <v>8.15</v>
      </c>
      <c r="F138" s="15">
        <f t="shared" si="46"/>
        <v>16.950000000000003</v>
      </c>
      <c r="G138" s="15">
        <v>8.35</v>
      </c>
      <c r="H138" s="15">
        <f t="shared" si="47"/>
        <v>25.300000000000004</v>
      </c>
      <c r="I138" s="51">
        <v>95</v>
      </c>
      <c r="J138" s="52" t="s">
        <v>101</v>
      </c>
      <c r="K138" s="93" t="s">
        <v>299</v>
      </c>
      <c r="L138" s="56"/>
      <c r="M138" s="20">
        <v>7.1</v>
      </c>
      <c r="N138" s="20">
        <v>7.2</v>
      </c>
      <c r="O138" s="20">
        <f t="shared" si="48"/>
        <v>14.3</v>
      </c>
      <c r="P138" s="20">
        <v>7.4</v>
      </c>
      <c r="Q138" s="20">
        <f t="shared" si="49"/>
        <v>21.700000000000003</v>
      </c>
      <c r="R138" s="51">
        <v>321</v>
      </c>
    </row>
    <row r="139" spans="1:18" ht="15.75">
      <c r="A139" s="52" t="s">
        <v>102</v>
      </c>
      <c r="B139" s="53" t="s">
        <v>309</v>
      </c>
      <c r="C139" s="28"/>
      <c r="D139" s="17">
        <v>7.8</v>
      </c>
      <c r="E139" s="17">
        <v>8.5</v>
      </c>
      <c r="F139" s="17">
        <f t="shared" si="46"/>
        <v>16.3</v>
      </c>
      <c r="G139" s="17">
        <v>9</v>
      </c>
      <c r="H139" s="17">
        <f t="shared" si="47"/>
        <v>25.3</v>
      </c>
      <c r="I139" s="51">
        <v>301</v>
      </c>
      <c r="J139" s="52" t="s">
        <v>102</v>
      </c>
      <c r="K139" s="53" t="s">
        <v>279</v>
      </c>
      <c r="L139" s="33"/>
      <c r="M139" s="17">
        <v>6.6</v>
      </c>
      <c r="N139" s="17">
        <v>7.3</v>
      </c>
      <c r="O139" s="17">
        <f t="shared" si="48"/>
        <v>13.899999999999999</v>
      </c>
      <c r="P139" s="17">
        <v>7.7</v>
      </c>
      <c r="Q139" s="17">
        <f t="shared" si="49"/>
        <v>21.599999999999998</v>
      </c>
      <c r="R139" s="48">
        <v>267</v>
      </c>
    </row>
    <row r="140" spans="1:18" ht="15.75">
      <c r="A140" s="52" t="s">
        <v>103</v>
      </c>
      <c r="B140" s="54" t="s">
        <v>339</v>
      </c>
      <c r="C140" s="29"/>
      <c r="D140" s="15">
        <v>7.7</v>
      </c>
      <c r="E140" s="15">
        <v>8.45</v>
      </c>
      <c r="F140" s="15">
        <f t="shared" si="46"/>
        <v>16.15</v>
      </c>
      <c r="G140" s="15">
        <v>9.15</v>
      </c>
      <c r="H140" s="15">
        <f t="shared" si="47"/>
        <v>25.299999999999997</v>
      </c>
      <c r="I140" s="48">
        <v>356</v>
      </c>
      <c r="J140" s="52" t="s">
        <v>103</v>
      </c>
      <c r="K140" s="54" t="s">
        <v>301</v>
      </c>
      <c r="L140" s="34"/>
      <c r="M140" s="15">
        <v>6.6</v>
      </c>
      <c r="N140" s="15">
        <v>7</v>
      </c>
      <c r="O140" s="15">
        <f t="shared" si="48"/>
        <v>13.6</v>
      </c>
      <c r="P140" s="15">
        <v>7.7</v>
      </c>
      <c r="Q140" s="15">
        <f t="shared" si="49"/>
        <v>21.3</v>
      </c>
      <c r="R140" s="51">
        <v>321</v>
      </c>
    </row>
    <row r="141" spans="1:18" ht="15.75">
      <c r="A141" s="52" t="s">
        <v>104</v>
      </c>
      <c r="B141" s="53" t="s">
        <v>204</v>
      </c>
      <c r="C141" s="28"/>
      <c r="D141" s="17">
        <v>8.2</v>
      </c>
      <c r="E141" s="17">
        <v>8.25</v>
      </c>
      <c r="F141" s="17">
        <f t="shared" si="46"/>
        <v>16.45</v>
      </c>
      <c r="G141" s="17">
        <v>8.65</v>
      </c>
      <c r="H141" s="17">
        <f t="shared" si="47"/>
        <v>25.1</v>
      </c>
      <c r="I141" s="48">
        <v>14</v>
      </c>
      <c r="J141" s="52" t="s">
        <v>104</v>
      </c>
      <c r="K141" s="53" t="s">
        <v>253</v>
      </c>
      <c r="L141" s="33"/>
      <c r="M141" s="17">
        <v>6.2</v>
      </c>
      <c r="N141" s="17">
        <v>7</v>
      </c>
      <c r="O141" s="17">
        <f t="shared" si="48"/>
        <v>13.2</v>
      </c>
      <c r="P141" s="17">
        <v>8</v>
      </c>
      <c r="Q141" s="17">
        <f t="shared" si="49"/>
        <v>21.2</v>
      </c>
      <c r="R141" s="58">
        <v>127</v>
      </c>
    </row>
    <row r="142" spans="1:18" ht="15.75">
      <c r="A142" s="52" t="s">
        <v>105</v>
      </c>
      <c r="B142" s="53" t="s">
        <v>311</v>
      </c>
      <c r="C142" s="28"/>
      <c r="D142" s="15">
        <v>7.6</v>
      </c>
      <c r="E142" s="15">
        <v>8.3</v>
      </c>
      <c r="F142" s="15">
        <f t="shared" si="46"/>
        <v>15.9</v>
      </c>
      <c r="G142" s="15">
        <v>9.05</v>
      </c>
      <c r="H142" s="15">
        <f t="shared" si="47"/>
        <v>24.950000000000003</v>
      </c>
      <c r="I142" s="48">
        <v>301</v>
      </c>
      <c r="J142" s="52" t="s">
        <v>105</v>
      </c>
      <c r="K142" s="54" t="s">
        <v>296</v>
      </c>
      <c r="L142" s="34"/>
      <c r="M142" s="15">
        <v>6.8</v>
      </c>
      <c r="N142" s="15">
        <v>6.8</v>
      </c>
      <c r="O142" s="15">
        <f t="shared" si="48"/>
        <v>13.6</v>
      </c>
      <c r="P142" s="15">
        <v>7.4</v>
      </c>
      <c r="Q142" s="15">
        <f t="shared" si="49"/>
        <v>21</v>
      </c>
      <c r="R142" s="51">
        <v>321</v>
      </c>
    </row>
    <row r="143" spans="1:18" ht="15.75">
      <c r="A143" s="52" t="s">
        <v>106</v>
      </c>
      <c r="B143" s="53" t="s">
        <v>317</v>
      </c>
      <c r="C143" s="28"/>
      <c r="D143" s="17">
        <v>7.5</v>
      </c>
      <c r="E143" s="17">
        <v>8.2</v>
      </c>
      <c r="F143" s="17">
        <f t="shared" si="46"/>
        <v>15.7</v>
      </c>
      <c r="G143" s="17">
        <v>9.2</v>
      </c>
      <c r="H143" s="17">
        <f t="shared" si="47"/>
        <v>24.9</v>
      </c>
      <c r="I143" s="51">
        <v>264</v>
      </c>
      <c r="J143" s="52" t="s">
        <v>106</v>
      </c>
      <c r="K143" s="53" t="s">
        <v>370</v>
      </c>
      <c r="L143" s="33"/>
      <c r="M143" s="17">
        <v>6.8</v>
      </c>
      <c r="N143" s="17">
        <v>7</v>
      </c>
      <c r="O143" s="17">
        <f t="shared" si="48"/>
        <v>13.8</v>
      </c>
      <c r="P143" s="17">
        <v>7.2</v>
      </c>
      <c r="Q143" s="17">
        <f t="shared" si="49"/>
        <v>21</v>
      </c>
      <c r="R143" s="48">
        <v>95</v>
      </c>
    </row>
    <row r="144" spans="1:18" ht="15.75">
      <c r="A144" s="52" t="s">
        <v>107</v>
      </c>
      <c r="B144" s="46" t="s">
        <v>310</v>
      </c>
      <c r="C144" s="42"/>
      <c r="D144" s="20">
        <v>7.7</v>
      </c>
      <c r="E144" s="20">
        <v>8.15</v>
      </c>
      <c r="F144" s="20">
        <f t="shared" si="46"/>
        <v>15.850000000000001</v>
      </c>
      <c r="G144" s="20">
        <v>8.95</v>
      </c>
      <c r="H144" s="20">
        <f t="shared" si="47"/>
        <v>24.8</v>
      </c>
      <c r="I144" s="51">
        <v>301</v>
      </c>
      <c r="J144" s="52" t="s">
        <v>107</v>
      </c>
      <c r="K144" s="53" t="s">
        <v>294</v>
      </c>
      <c r="L144" s="33"/>
      <c r="M144" s="15">
        <v>6.3</v>
      </c>
      <c r="N144" s="15">
        <v>7.3</v>
      </c>
      <c r="O144" s="15">
        <f t="shared" si="48"/>
        <v>13.6</v>
      </c>
      <c r="P144" s="15">
        <v>7.3</v>
      </c>
      <c r="Q144" s="15">
        <f t="shared" si="49"/>
        <v>20.9</v>
      </c>
      <c r="R144" s="48">
        <v>120</v>
      </c>
    </row>
    <row r="145" spans="1:18" ht="15.75">
      <c r="A145" s="52" t="s">
        <v>108</v>
      </c>
      <c r="B145" s="53" t="s">
        <v>357</v>
      </c>
      <c r="C145" s="28"/>
      <c r="D145" s="17">
        <v>7.7</v>
      </c>
      <c r="E145" s="17">
        <v>8.25</v>
      </c>
      <c r="F145" s="17">
        <f t="shared" si="46"/>
        <v>15.95</v>
      </c>
      <c r="G145" s="17">
        <v>8.85</v>
      </c>
      <c r="H145" s="17">
        <f t="shared" si="47"/>
        <v>24.799999999999997</v>
      </c>
      <c r="I145" s="51">
        <v>303</v>
      </c>
      <c r="J145" s="52" t="s">
        <v>108</v>
      </c>
      <c r="K145" s="53" t="s">
        <v>367</v>
      </c>
      <c r="L145" s="33"/>
      <c r="M145" s="17">
        <v>6.5</v>
      </c>
      <c r="N145" s="17">
        <v>7.2</v>
      </c>
      <c r="O145" s="17">
        <f t="shared" si="48"/>
        <v>13.7</v>
      </c>
      <c r="P145" s="17">
        <v>7.2</v>
      </c>
      <c r="Q145" s="17">
        <f t="shared" si="49"/>
        <v>20.9</v>
      </c>
      <c r="R145" s="51">
        <v>95</v>
      </c>
    </row>
    <row r="146" spans="1:18" ht="15.75">
      <c r="A146" s="52" t="s">
        <v>109</v>
      </c>
      <c r="B146" s="54" t="s">
        <v>379</v>
      </c>
      <c r="C146" s="29"/>
      <c r="D146" s="15">
        <v>7.8</v>
      </c>
      <c r="E146" s="15">
        <v>8.35</v>
      </c>
      <c r="F146" s="15">
        <f t="shared" si="46"/>
        <v>16.15</v>
      </c>
      <c r="G146" s="15">
        <v>8.65</v>
      </c>
      <c r="H146" s="15">
        <f t="shared" si="47"/>
        <v>24.799999999999997</v>
      </c>
      <c r="I146" s="51">
        <v>95</v>
      </c>
      <c r="J146" s="52" t="s">
        <v>109</v>
      </c>
      <c r="K146" s="46" t="s">
        <v>361</v>
      </c>
      <c r="L146" s="56"/>
      <c r="M146" s="20">
        <v>6.5</v>
      </c>
      <c r="N146" s="20">
        <v>7.2</v>
      </c>
      <c r="O146" s="20">
        <f t="shared" si="48"/>
        <v>13.7</v>
      </c>
      <c r="P146" s="20">
        <v>7.1</v>
      </c>
      <c r="Q146" s="20">
        <f t="shared" si="49"/>
        <v>20.799999999999997</v>
      </c>
      <c r="R146" s="48">
        <v>303</v>
      </c>
    </row>
    <row r="147" spans="1:18" ht="15.75">
      <c r="A147" s="52" t="s">
        <v>110</v>
      </c>
      <c r="B147" s="55" t="s">
        <v>353</v>
      </c>
      <c r="C147" s="28"/>
      <c r="D147" s="17">
        <v>8.2</v>
      </c>
      <c r="E147" s="17">
        <v>7.85</v>
      </c>
      <c r="F147" s="17">
        <f t="shared" si="46"/>
        <v>16.049999999999997</v>
      </c>
      <c r="G147" s="17">
        <v>8.65</v>
      </c>
      <c r="H147" s="17">
        <f t="shared" si="47"/>
        <v>24.699999999999996</v>
      </c>
      <c r="I147" s="51">
        <v>303</v>
      </c>
      <c r="J147" s="52" t="s">
        <v>110</v>
      </c>
      <c r="K147" s="53" t="s">
        <v>237</v>
      </c>
      <c r="L147" s="33"/>
      <c r="M147" s="17">
        <v>8.8</v>
      </c>
      <c r="N147" s="17">
        <v>3.5</v>
      </c>
      <c r="O147" s="17">
        <f t="shared" si="48"/>
        <v>12.3</v>
      </c>
      <c r="P147" s="17">
        <v>8.2</v>
      </c>
      <c r="Q147" s="17">
        <f t="shared" si="49"/>
        <v>20.5</v>
      </c>
      <c r="R147" s="51">
        <v>26</v>
      </c>
    </row>
    <row r="148" spans="1:18" ht="15.75">
      <c r="A148" s="52" t="s">
        <v>111</v>
      </c>
      <c r="B148" s="54" t="s">
        <v>258</v>
      </c>
      <c r="C148" s="29"/>
      <c r="D148" s="15">
        <v>7.2</v>
      </c>
      <c r="E148" s="15">
        <v>8.35</v>
      </c>
      <c r="F148" s="15">
        <f t="shared" si="46"/>
        <v>15.55</v>
      </c>
      <c r="G148" s="15">
        <v>9.1</v>
      </c>
      <c r="H148" s="15">
        <f t="shared" si="47"/>
        <v>24.65</v>
      </c>
      <c r="I148" s="51">
        <v>127</v>
      </c>
      <c r="J148" s="52" t="s">
        <v>111</v>
      </c>
      <c r="K148" s="54" t="s">
        <v>249</v>
      </c>
      <c r="L148" s="34"/>
      <c r="M148" s="15">
        <v>7</v>
      </c>
      <c r="N148" s="15">
        <v>7.3</v>
      </c>
      <c r="O148" s="15">
        <f t="shared" si="48"/>
        <v>14.3</v>
      </c>
      <c r="P148" s="15">
        <v>6</v>
      </c>
      <c r="Q148" s="15">
        <f t="shared" si="49"/>
        <v>20.3</v>
      </c>
      <c r="R148" s="51">
        <v>127</v>
      </c>
    </row>
    <row r="149" spans="1:18" ht="15.75">
      <c r="A149" s="52" t="s">
        <v>112</v>
      </c>
      <c r="B149" s="53" t="s">
        <v>278</v>
      </c>
      <c r="C149" s="28"/>
      <c r="D149" s="17">
        <v>7</v>
      </c>
      <c r="E149" s="17">
        <v>8.4</v>
      </c>
      <c r="F149" s="17">
        <f t="shared" si="46"/>
        <v>15.4</v>
      </c>
      <c r="G149" s="17">
        <v>9.15</v>
      </c>
      <c r="H149" s="17">
        <f t="shared" si="47"/>
        <v>24.55</v>
      </c>
      <c r="I149" s="51">
        <v>267</v>
      </c>
      <c r="J149" s="52" t="s">
        <v>112</v>
      </c>
      <c r="K149" s="53" t="s">
        <v>252</v>
      </c>
      <c r="L149" s="33"/>
      <c r="M149" s="17">
        <v>6.3</v>
      </c>
      <c r="N149" s="17">
        <v>6.9</v>
      </c>
      <c r="O149" s="17">
        <f t="shared" si="48"/>
        <v>13.2</v>
      </c>
      <c r="P149" s="17">
        <v>7</v>
      </c>
      <c r="Q149" s="17">
        <f t="shared" si="49"/>
        <v>20.2</v>
      </c>
      <c r="R149" s="48">
        <v>127</v>
      </c>
    </row>
    <row r="150" spans="1:18" ht="15.75">
      <c r="A150" s="52" t="s">
        <v>113</v>
      </c>
      <c r="B150" s="53" t="s">
        <v>313</v>
      </c>
      <c r="C150" s="28"/>
      <c r="D150" s="15">
        <v>8</v>
      </c>
      <c r="E150" s="15">
        <v>7.5</v>
      </c>
      <c r="F150" s="15">
        <f t="shared" si="46"/>
        <v>15.5</v>
      </c>
      <c r="G150" s="15">
        <v>9.05</v>
      </c>
      <c r="H150" s="15">
        <f t="shared" si="47"/>
        <v>24.55</v>
      </c>
      <c r="I150" s="51">
        <v>301</v>
      </c>
      <c r="J150" s="52" t="s">
        <v>113</v>
      </c>
      <c r="K150" s="54" t="s">
        <v>295</v>
      </c>
      <c r="L150" s="34"/>
      <c r="M150" s="15">
        <v>6.7</v>
      </c>
      <c r="N150" s="15">
        <v>6.5</v>
      </c>
      <c r="O150" s="15">
        <f t="shared" si="48"/>
        <v>13.2</v>
      </c>
      <c r="P150" s="15">
        <v>7</v>
      </c>
      <c r="Q150" s="15">
        <f t="shared" si="49"/>
        <v>20.2</v>
      </c>
      <c r="R150" s="51">
        <v>321</v>
      </c>
    </row>
    <row r="151" spans="1:18" ht="15.75">
      <c r="A151" s="52" t="s">
        <v>114</v>
      </c>
      <c r="B151" s="55" t="s">
        <v>336</v>
      </c>
      <c r="C151" s="28"/>
      <c r="D151" s="17">
        <v>7.6</v>
      </c>
      <c r="E151" s="17">
        <v>8</v>
      </c>
      <c r="F151" s="17">
        <f t="shared" si="46"/>
        <v>15.6</v>
      </c>
      <c r="G151" s="17">
        <v>8.95</v>
      </c>
      <c r="H151" s="17">
        <f t="shared" si="47"/>
        <v>24.549999999999997</v>
      </c>
      <c r="I151" s="51">
        <v>356</v>
      </c>
      <c r="J151" s="52" t="s">
        <v>114</v>
      </c>
      <c r="K151" s="55" t="s">
        <v>251</v>
      </c>
      <c r="L151" s="33"/>
      <c r="M151" s="17">
        <v>6</v>
      </c>
      <c r="N151" s="17">
        <v>5</v>
      </c>
      <c r="O151" s="17">
        <f t="shared" si="48"/>
        <v>11</v>
      </c>
      <c r="P151" s="17">
        <v>7.8</v>
      </c>
      <c r="Q151" s="17">
        <f t="shared" si="49"/>
        <v>18.8</v>
      </c>
      <c r="R151" s="51">
        <v>127</v>
      </c>
    </row>
    <row r="152" spans="1:18" ht="18">
      <c r="A152" s="52" t="s">
        <v>115</v>
      </c>
      <c r="B152" s="46" t="s">
        <v>387</v>
      </c>
      <c r="C152" s="40"/>
      <c r="D152" s="20">
        <v>7.7</v>
      </c>
      <c r="E152" s="20">
        <v>7.8</v>
      </c>
      <c r="F152" s="20">
        <f aca="true" t="shared" si="50" ref="F152:F183">SUM(D152:E152)</f>
        <v>15.5</v>
      </c>
      <c r="G152" s="20">
        <v>8.95</v>
      </c>
      <c r="H152" s="20">
        <f aca="true" t="shared" si="51" ref="H152:H183">SUM(F152:G152)</f>
        <v>24.45</v>
      </c>
      <c r="I152" s="51">
        <v>303</v>
      </c>
      <c r="J152" s="52" t="s">
        <v>115</v>
      </c>
      <c r="K152" s="53" t="s">
        <v>293</v>
      </c>
      <c r="L152" s="33"/>
      <c r="M152" s="15">
        <v>5.1</v>
      </c>
      <c r="N152" s="15">
        <v>6.5</v>
      </c>
      <c r="O152" s="15">
        <f aca="true" t="shared" si="52" ref="O152:O158">SUM(M152:N152)</f>
        <v>11.6</v>
      </c>
      <c r="P152" s="15">
        <v>7</v>
      </c>
      <c r="Q152" s="15">
        <f aca="true" t="shared" si="53" ref="Q152:Q158">SUM(O152:P152)</f>
        <v>18.6</v>
      </c>
      <c r="R152" s="58">
        <v>120</v>
      </c>
    </row>
    <row r="153" spans="1:18" ht="15.75">
      <c r="A153" s="52" t="s">
        <v>116</v>
      </c>
      <c r="B153" s="53" t="s">
        <v>265</v>
      </c>
      <c r="C153" s="28"/>
      <c r="D153" s="17">
        <v>8</v>
      </c>
      <c r="E153" s="17">
        <v>7.6</v>
      </c>
      <c r="F153" s="17">
        <f t="shared" si="50"/>
        <v>15.6</v>
      </c>
      <c r="G153" s="17">
        <v>8.75</v>
      </c>
      <c r="H153" s="17">
        <f t="shared" si="51"/>
        <v>24.35</v>
      </c>
      <c r="I153" s="48">
        <v>80</v>
      </c>
      <c r="J153" s="52" t="s">
        <v>116</v>
      </c>
      <c r="K153" s="53" t="s">
        <v>302</v>
      </c>
      <c r="L153" s="33"/>
      <c r="M153" s="17">
        <v>7.6</v>
      </c>
      <c r="N153" s="17">
        <v>3</v>
      </c>
      <c r="O153" s="17">
        <f t="shared" si="52"/>
        <v>10.6</v>
      </c>
      <c r="P153" s="17">
        <v>7.2</v>
      </c>
      <c r="Q153" s="17">
        <f t="shared" si="53"/>
        <v>17.8</v>
      </c>
      <c r="R153" s="51">
        <v>321</v>
      </c>
    </row>
    <row r="154" spans="1:18" ht="15.75">
      <c r="A154" s="52" t="s">
        <v>117</v>
      </c>
      <c r="B154" s="54" t="s">
        <v>256</v>
      </c>
      <c r="C154" s="29"/>
      <c r="D154" s="15">
        <v>6.8</v>
      </c>
      <c r="E154" s="15">
        <v>8.9</v>
      </c>
      <c r="F154" s="15">
        <f t="shared" si="50"/>
        <v>15.7</v>
      </c>
      <c r="G154" s="15">
        <v>8.6</v>
      </c>
      <c r="H154" s="15">
        <f t="shared" si="51"/>
        <v>24.299999999999997</v>
      </c>
      <c r="I154" s="51">
        <v>127</v>
      </c>
      <c r="J154" s="52" t="s">
        <v>117</v>
      </c>
      <c r="K154" s="46" t="s">
        <v>291</v>
      </c>
      <c r="L154" s="56"/>
      <c r="M154" s="20">
        <v>6</v>
      </c>
      <c r="N154" s="20">
        <v>4</v>
      </c>
      <c r="O154" s="20">
        <f t="shared" si="52"/>
        <v>10</v>
      </c>
      <c r="P154" s="20">
        <v>7</v>
      </c>
      <c r="Q154" s="20">
        <f t="shared" si="53"/>
        <v>17</v>
      </c>
      <c r="R154" s="48">
        <v>120</v>
      </c>
    </row>
    <row r="155" spans="1:18" ht="15.75">
      <c r="A155" s="52" t="s">
        <v>118</v>
      </c>
      <c r="B155" s="53" t="s">
        <v>386</v>
      </c>
      <c r="C155" s="28"/>
      <c r="D155" s="17">
        <v>8.7</v>
      </c>
      <c r="E155" s="17">
        <v>7.75</v>
      </c>
      <c r="F155" s="17">
        <f t="shared" si="50"/>
        <v>16.45</v>
      </c>
      <c r="G155" s="17">
        <v>7.75</v>
      </c>
      <c r="H155" s="17">
        <f t="shared" si="51"/>
        <v>24.2</v>
      </c>
      <c r="I155" s="51">
        <v>120</v>
      </c>
      <c r="J155" s="52" t="s">
        <v>118</v>
      </c>
      <c r="K155" s="53" t="s">
        <v>371</v>
      </c>
      <c r="L155" s="33"/>
      <c r="M155" s="17">
        <v>5.8</v>
      </c>
      <c r="N155" s="17">
        <v>4</v>
      </c>
      <c r="O155" s="17">
        <f t="shared" si="52"/>
        <v>9.8</v>
      </c>
      <c r="P155" s="17">
        <v>7</v>
      </c>
      <c r="Q155" s="17">
        <f t="shared" si="53"/>
        <v>16.8</v>
      </c>
      <c r="R155" s="51">
        <v>95</v>
      </c>
    </row>
    <row r="156" spans="1:18" ht="15.75">
      <c r="A156" s="52" t="s">
        <v>119</v>
      </c>
      <c r="B156" s="54" t="s">
        <v>216</v>
      </c>
      <c r="C156" s="29"/>
      <c r="D156" s="15">
        <v>7.7</v>
      </c>
      <c r="E156" s="15">
        <v>8.05</v>
      </c>
      <c r="F156" s="15">
        <f t="shared" si="50"/>
        <v>15.75</v>
      </c>
      <c r="G156" s="15">
        <v>8.45</v>
      </c>
      <c r="H156" s="15">
        <f t="shared" si="51"/>
        <v>24.2</v>
      </c>
      <c r="I156" s="51">
        <v>120</v>
      </c>
      <c r="J156" s="52" t="s">
        <v>119</v>
      </c>
      <c r="K156" s="85" t="s">
        <v>218</v>
      </c>
      <c r="L156" s="34"/>
      <c r="M156" s="15">
        <v>6</v>
      </c>
      <c r="N156" s="15">
        <v>3.5</v>
      </c>
      <c r="O156" s="15">
        <f t="shared" si="52"/>
        <v>9.5</v>
      </c>
      <c r="P156" s="15">
        <v>7.2</v>
      </c>
      <c r="Q156" s="15">
        <f t="shared" si="53"/>
        <v>16.7</v>
      </c>
      <c r="R156" s="51">
        <v>120</v>
      </c>
    </row>
    <row r="157" spans="1:18" ht="15.75">
      <c r="A157" s="52" t="s">
        <v>120</v>
      </c>
      <c r="B157" s="53" t="s">
        <v>352</v>
      </c>
      <c r="C157" s="28"/>
      <c r="D157" s="17">
        <v>7.2</v>
      </c>
      <c r="E157" s="17">
        <v>7.9</v>
      </c>
      <c r="F157" s="17">
        <f t="shared" si="50"/>
        <v>15.100000000000001</v>
      </c>
      <c r="G157" s="17">
        <v>9.05</v>
      </c>
      <c r="H157" s="17">
        <f t="shared" si="51"/>
        <v>24.150000000000002</v>
      </c>
      <c r="I157" s="48">
        <v>303</v>
      </c>
      <c r="J157" s="52" t="s">
        <v>120</v>
      </c>
      <c r="K157" s="53" t="s">
        <v>368</v>
      </c>
      <c r="L157" s="33"/>
      <c r="M157" s="17">
        <v>5.7</v>
      </c>
      <c r="N157" s="17">
        <v>4</v>
      </c>
      <c r="O157" s="17">
        <f t="shared" si="52"/>
        <v>9.7</v>
      </c>
      <c r="P157" s="17">
        <v>7</v>
      </c>
      <c r="Q157" s="17">
        <f t="shared" si="53"/>
        <v>16.7</v>
      </c>
      <c r="R157" s="48">
        <v>95</v>
      </c>
    </row>
    <row r="158" spans="1:18" ht="18">
      <c r="A158" s="52" t="s">
        <v>121</v>
      </c>
      <c r="B158" s="53" t="s">
        <v>308</v>
      </c>
      <c r="C158" s="95"/>
      <c r="D158" s="15">
        <v>7.2</v>
      </c>
      <c r="E158" s="15">
        <v>8.25</v>
      </c>
      <c r="F158" s="15">
        <f t="shared" si="50"/>
        <v>15.45</v>
      </c>
      <c r="G158" s="15">
        <v>8.65</v>
      </c>
      <c r="H158" s="15">
        <f t="shared" si="51"/>
        <v>24.1</v>
      </c>
      <c r="I158" s="48">
        <v>301</v>
      </c>
      <c r="J158" s="52" t="s">
        <v>121</v>
      </c>
      <c r="K158" s="53" t="s">
        <v>292</v>
      </c>
      <c r="L158" s="33"/>
      <c r="M158" s="17">
        <v>6.2</v>
      </c>
      <c r="N158" s="17">
        <v>3</v>
      </c>
      <c r="O158" s="17">
        <f t="shared" si="52"/>
        <v>9.2</v>
      </c>
      <c r="P158" s="17">
        <v>7.3</v>
      </c>
      <c r="Q158" s="17">
        <f t="shared" si="53"/>
        <v>16.5</v>
      </c>
      <c r="R158" s="48">
        <v>120</v>
      </c>
    </row>
    <row r="159" spans="1:18" ht="18">
      <c r="A159" s="52" t="s">
        <v>122</v>
      </c>
      <c r="B159" s="53" t="s">
        <v>332</v>
      </c>
      <c r="C159" s="95"/>
      <c r="D159" s="17">
        <v>7.4</v>
      </c>
      <c r="E159" s="17">
        <v>8.15</v>
      </c>
      <c r="F159" s="17">
        <f t="shared" si="50"/>
        <v>15.55</v>
      </c>
      <c r="G159" s="17">
        <v>8.5</v>
      </c>
      <c r="H159" s="17">
        <f t="shared" si="51"/>
        <v>24.05</v>
      </c>
      <c r="I159" s="51">
        <v>356</v>
      </c>
      <c r="J159" s="52" t="s">
        <v>122</v>
      </c>
      <c r="K159" s="55"/>
      <c r="L159" s="33"/>
      <c r="M159" s="47"/>
      <c r="N159" s="47"/>
      <c r="O159" s="47"/>
      <c r="P159" s="47"/>
      <c r="Q159" s="47"/>
      <c r="R159" s="48"/>
    </row>
    <row r="160" spans="1:18" ht="15.75">
      <c r="A160" s="52" t="s">
        <v>123</v>
      </c>
      <c r="B160" s="46" t="s">
        <v>257</v>
      </c>
      <c r="C160" s="42"/>
      <c r="D160" s="20">
        <v>7</v>
      </c>
      <c r="E160" s="20">
        <v>8.15</v>
      </c>
      <c r="F160" s="20">
        <f t="shared" si="50"/>
        <v>15.15</v>
      </c>
      <c r="G160" s="20">
        <v>8.8</v>
      </c>
      <c r="H160" s="20">
        <f t="shared" si="51"/>
        <v>23.950000000000003</v>
      </c>
      <c r="I160" s="51">
        <v>127</v>
      </c>
      <c r="J160" s="52" t="s">
        <v>123</v>
      </c>
      <c r="K160" s="53"/>
      <c r="L160" s="33"/>
      <c r="M160" s="47"/>
      <c r="N160" s="47"/>
      <c r="O160" s="47"/>
      <c r="P160" s="47"/>
      <c r="Q160" s="47"/>
      <c r="R160" s="48"/>
    </row>
    <row r="161" spans="1:18" ht="15.75">
      <c r="A161" s="52" t="s">
        <v>124</v>
      </c>
      <c r="B161" s="53" t="s">
        <v>335</v>
      </c>
      <c r="C161" s="28"/>
      <c r="D161" s="17">
        <v>7</v>
      </c>
      <c r="E161" s="17">
        <v>8.15</v>
      </c>
      <c r="F161" s="17">
        <f t="shared" si="50"/>
        <v>15.15</v>
      </c>
      <c r="G161" s="17">
        <v>8.8</v>
      </c>
      <c r="H161" s="17">
        <f t="shared" si="51"/>
        <v>23.950000000000003</v>
      </c>
      <c r="I161" s="51">
        <v>356</v>
      </c>
      <c r="J161" s="52" t="s">
        <v>124</v>
      </c>
      <c r="K161" s="46"/>
      <c r="L161" s="56"/>
      <c r="M161" s="47"/>
      <c r="N161" s="47"/>
      <c r="O161" s="47"/>
      <c r="P161" s="47"/>
      <c r="Q161" s="47"/>
      <c r="R161" s="48"/>
    </row>
    <row r="162" spans="1:18" ht="15.75">
      <c r="A162" s="52" t="s">
        <v>125</v>
      </c>
      <c r="B162" s="54" t="s">
        <v>377</v>
      </c>
      <c r="C162" s="29"/>
      <c r="D162" s="15">
        <v>9</v>
      </c>
      <c r="E162" s="15">
        <v>6.65</v>
      </c>
      <c r="F162" s="15">
        <f t="shared" si="50"/>
        <v>15.65</v>
      </c>
      <c r="G162" s="15">
        <v>8.25</v>
      </c>
      <c r="H162" s="15">
        <f t="shared" si="51"/>
        <v>23.9</v>
      </c>
      <c r="I162" s="48">
        <v>95</v>
      </c>
      <c r="J162" s="52" t="s">
        <v>125</v>
      </c>
      <c r="K162" s="53"/>
      <c r="L162" s="33"/>
      <c r="M162" s="47"/>
      <c r="N162" s="47"/>
      <c r="O162" s="47"/>
      <c r="P162" s="47"/>
      <c r="Q162" s="47"/>
      <c r="R162" s="51"/>
    </row>
    <row r="163" spans="1:18" ht="18">
      <c r="A163" s="52" t="s">
        <v>126</v>
      </c>
      <c r="B163" s="53" t="s">
        <v>255</v>
      </c>
      <c r="C163" s="95"/>
      <c r="D163" s="17">
        <v>6.5</v>
      </c>
      <c r="E163" s="17">
        <v>8.6</v>
      </c>
      <c r="F163" s="17">
        <f t="shared" si="50"/>
        <v>15.1</v>
      </c>
      <c r="G163" s="17">
        <v>8.75</v>
      </c>
      <c r="H163" s="17">
        <f t="shared" si="51"/>
        <v>23.85</v>
      </c>
      <c r="I163" s="48">
        <v>127</v>
      </c>
      <c r="J163" s="52" t="s">
        <v>126</v>
      </c>
      <c r="K163" s="54"/>
      <c r="L163" s="34"/>
      <c r="M163" s="47"/>
      <c r="N163" s="47"/>
      <c r="O163" s="47"/>
      <c r="P163" s="47"/>
      <c r="Q163" s="47"/>
      <c r="R163" s="58"/>
    </row>
    <row r="164" spans="1:18" ht="18">
      <c r="A164" s="52" t="s">
        <v>127</v>
      </c>
      <c r="B164" s="54" t="s">
        <v>316</v>
      </c>
      <c r="C164" s="96"/>
      <c r="D164" s="15">
        <v>7.5</v>
      </c>
      <c r="E164" s="15">
        <v>8.1</v>
      </c>
      <c r="F164" s="15">
        <f t="shared" si="50"/>
        <v>15.6</v>
      </c>
      <c r="G164" s="15">
        <v>8.15</v>
      </c>
      <c r="H164" s="15">
        <f t="shared" si="51"/>
        <v>23.75</v>
      </c>
      <c r="I164" s="51">
        <v>264</v>
      </c>
      <c r="J164" s="52" t="s">
        <v>127</v>
      </c>
      <c r="K164" s="49"/>
      <c r="L164" s="50"/>
      <c r="M164" s="47"/>
      <c r="N164" s="47"/>
      <c r="O164" s="47"/>
      <c r="P164" s="47"/>
      <c r="Q164" s="47"/>
      <c r="R164" s="51"/>
    </row>
    <row r="165" spans="1:18" ht="15.75">
      <c r="A165" s="52" t="s">
        <v>128</v>
      </c>
      <c r="B165" s="53" t="s">
        <v>282</v>
      </c>
      <c r="C165" s="28"/>
      <c r="D165" s="17">
        <v>7.9</v>
      </c>
      <c r="E165" s="17">
        <v>7.45</v>
      </c>
      <c r="F165" s="17">
        <f t="shared" si="50"/>
        <v>15.350000000000001</v>
      </c>
      <c r="G165" s="17">
        <v>8.35</v>
      </c>
      <c r="H165" s="17">
        <f t="shared" si="51"/>
        <v>23.700000000000003</v>
      </c>
      <c r="I165" s="48">
        <v>204</v>
      </c>
      <c r="J165" s="52" t="s">
        <v>128</v>
      </c>
      <c r="K165" s="53"/>
      <c r="L165" s="33"/>
      <c r="M165" s="47"/>
      <c r="N165" s="47"/>
      <c r="O165" s="47"/>
      <c r="P165" s="47"/>
      <c r="Q165" s="47"/>
      <c r="R165" s="51"/>
    </row>
    <row r="166" spans="1:18" ht="15.75">
      <c r="A166" s="52" t="s">
        <v>129</v>
      </c>
      <c r="B166" s="55" t="s">
        <v>259</v>
      </c>
      <c r="C166" s="28"/>
      <c r="D166" s="15">
        <v>7.7</v>
      </c>
      <c r="E166" s="15">
        <v>7.1</v>
      </c>
      <c r="F166" s="15">
        <f t="shared" si="50"/>
        <v>14.8</v>
      </c>
      <c r="G166" s="15">
        <v>8.65</v>
      </c>
      <c r="H166" s="15">
        <f t="shared" si="51"/>
        <v>23.450000000000003</v>
      </c>
      <c r="I166" s="51">
        <v>127</v>
      </c>
      <c r="J166" s="52" t="s">
        <v>129</v>
      </c>
      <c r="K166" s="54"/>
      <c r="L166" s="34"/>
      <c r="M166" s="47"/>
      <c r="N166" s="47"/>
      <c r="O166" s="47"/>
      <c r="P166" s="47"/>
      <c r="Q166" s="47"/>
      <c r="R166" s="48"/>
    </row>
    <row r="167" spans="1:18" ht="15.75">
      <c r="A167" s="52" t="s">
        <v>130</v>
      </c>
      <c r="B167" s="53" t="s">
        <v>284</v>
      </c>
      <c r="C167" s="28"/>
      <c r="D167" s="17">
        <v>8.2</v>
      </c>
      <c r="E167" s="17">
        <v>7.75</v>
      </c>
      <c r="F167" s="17">
        <f t="shared" si="50"/>
        <v>15.95</v>
      </c>
      <c r="G167" s="17">
        <v>7</v>
      </c>
      <c r="H167" s="17">
        <f t="shared" si="51"/>
        <v>22.95</v>
      </c>
      <c r="I167" s="48">
        <v>204</v>
      </c>
      <c r="J167" s="52" t="s">
        <v>130</v>
      </c>
      <c r="K167" s="55"/>
      <c r="L167" s="33"/>
      <c r="M167" s="47"/>
      <c r="N167" s="47"/>
      <c r="O167" s="47"/>
      <c r="P167" s="47"/>
      <c r="Q167" s="47"/>
      <c r="R167" s="51"/>
    </row>
    <row r="168" spans="1:18" ht="15.75">
      <c r="A168" s="52" t="s">
        <v>131</v>
      </c>
      <c r="B168" s="46" t="s">
        <v>214</v>
      </c>
      <c r="C168" s="42"/>
      <c r="D168" s="20">
        <v>7</v>
      </c>
      <c r="E168" s="20">
        <v>7.7</v>
      </c>
      <c r="F168" s="20">
        <f t="shared" si="50"/>
        <v>14.7</v>
      </c>
      <c r="G168" s="20">
        <v>8.2</v>
      </c>
      <c r="H168" s="20">
        <f t="shared" si="51"/>
        <v>22.9</v>
      </c>
      <c r="I168" s="48">
        <v>120</v>
      </c>
      <c r="J168" s="52" t="s">
        <v>131</v>
      </c>
      <c r="K168" s="54"/>
      <c r="L168" s="34"/>
      <c r="M168" s="47"/>
      <c r="N168" s="47"/>
      <c r="O168" s="47"/>
      <c r="P168" s="47"/>
      <c r="Q168" s="47"/>
      <c r="R168" s="51"/>
    </row>
    <row r="169" spans="1:18" ht="18">
      <c r="A169" s="52" t="s">
        <v>132</v>
      </c>
      <c r="B169" s="53" t="s">
        <v>372</v>
      </c>
      <c r="C169" s="95"/>
      <c r="D169" s="17">
        <v>6.8</v>
      </c>
      <c r="E169" s="17">
        <v>8</v>
      </c>
      <c r="F169" s="17">
        <f t="shared" si="50"/>
        <v>14.8</v>
      </c>
      <c r="G169" s="17">
        <v>8</v>
      </c>
      <c r="H169" s="17">
        <f t="shared" si="51"/>
        <v>22.8</v>
      </c>
      <c r="I169" s="48">
        <v>95</v>
      </c>
      <c r="J169" s="52" t="s">
        <v>132</v>
      </c>
      <c r="K169" s="53"/>
      <c r="L169" s="33"/>
      <c r="M169" s="47"/>
      <c r="N169" s="47"/>
      <c r="O169" s="47"/>
      <c r="P169" s="47"/>
      <c r="Q169" s="47"/>
      <c r="R169" s="48"/>
    </row>
    <row r="170" spans="1:18" ht="15.75">
      <c r="A170" s="52" t="s">
        <v>133</v>
      </c>
      <c r="B170" s="54" t="s">
        <v>351</v>
      </c>
      <c r="C170" s="29"/>
      <c r="D170" s="15">
        <v>7.6</v>
      </c>
      <c r="E170" s="15">
        <v>6</v>
      </c>
      <c r="F170" s="15">
        <f t="shared" si="50"/>
        <v>13.6</v>
      </c>
      <c r="G170" s="15">
        <v>8.8</v>
      </c>
      <c r="H170" s="15">
        <f t="shared" si="51"/>
        <v>22.4</v>
      </c>
      <c r="I170" s="94">
        <v>303</v>
      </c>
      <c r="J170" s="52" t="s">
        <v>133</v>
      </c>
      <c r="K170" s="55"/>
      <c r="L170" s="33"/>
      <c r="M170" s="47"/>
      <c r="N170" s="47"/>
      <c r="O170" s="47"/>
      <c r="P170" s="47"/>
      <c r="Q170" s="47"/>
      <c r="R170" s="48"/>
    </row>
    <row r="171" spans="1:18" ht="15.75">
      <c r="A171" s="52" t="s">
        <v>134</v>
      </c>
      <c r="B171" s="53" t="s">
        <v>276</v>
      </c>
      <c r="C171" s="28"/>
      <c r="D171" s="17">
        <v>6.6</v>
      </c>
      <c r="E171" s="17">
        <v>7.75</v>
      </c>
      <c r="F171" s="17">
        <f t="shared" si="50"/>
        <v>14.35</v>
      </c>
      <c r="G171" s="17">
        <v>8</v>
      </c>
      <c r="H171" s="17">
        <f t="shared" si="51"/>
        <v>22.35</v>
      </c>
      <c r="I171" s="51">
        <v>267</v>
      </c>
      <c r="J171" s="52" t="s">
        <v>134</v>
      </c>
      <c r="K171" s="53"/>
      <c r="L171" s="33"/>
      <c r="M171" s="47"/>
      <c r="N171" s="47"/>
      <c r="O171" s="47"/>
      <c r="P171" s="47"/>
      <c r="Q171" s="47"/>
      <c r="R171" s="48"/>
    </row>
    <row r="172" spans="1:18" ht="18">
      <c r="A172" s="52" t="s">
        <v>135</v>
      </c>
      <c r="B172" s="54" t="s">
        <v>281</v>
      </c>
      <c r="C172" s="96"/>
      <c r="D172" s="15">
        <v>6.8</v>
      </c>
      <c r="E172" s="15">
        <v>8.2</v>
      </c>
      <c r="F172" s="15">
        <f t="shared" si="50"/>
        <v>15</v>
      </c>
      <c r="G172" s="15">
        <v>7.35</v>
      </c>
      <c r="H172" s="15">
        <f t="shared" si="51"/>
        <v>22.35</v>
      </c>
      <c r="I172" s="51">
        <v>204</v>
      </c>
      <c r="J172" s="52" t="s">
        <v>135</v>
      </c>
      <c r="K172" s="53"/>
      <c r="L172" s="33"/>
      <c r="M172" s="57"/>
      <c r="N172" s="57"/>
      <c r="O172" s="57"/>
      <c r="P172" s="57"/>
      <c r="Q172" s="57"/>
      <c r="R172" s="48"/>
    </row>
    <row r="173" spans="1:18" ht="15.75">
      <c r="A173" s="52" t="s">
        <v>136</v>
      </c>
      <c r="B173" s="53" t="s">
        <v>206</v>
      </c>
      <c r="C173" s="28"/>
      <c r="D173" s="17">
        <v>7.4</v>
      </c>
      <c r="E173" s="17">
        <v>6.55</v>
      </c>
      <c r="F173" s="17">
        <f t="shared" si="50"/>
        <v>13.95</v>
      </c>
      <c r="G173" s="17">
        <v>8.15</v>
      </c>
      <c r="H173" s="17">
        <f t="shared" si="51"/>
        <v>22.1</v>
      </c>
      <c r="I173" s="48">
        <v>264</v>
      </c>
      <c r="J173" s="52" t="s">
        <v>136</v>
      </c>
      <c r="K173" s="53"/>
      <c r="L173" s="33"/>
      <c r="M173" s="57"/>
      <c r="N173" s="57"/>
      <c r="O173" s="57"/>
      <c r="P173" s="57"/>
      <c r="Q173" s="57"/>
      <c r="R173" s="51"/>
    </row>
    <row r="174" spans="1:18" ht="15.75">
      <c r="A174" s="52" t="s">
        <v>137</v>
      </c>
      <c r="B174" s="55" t="s">
        <v>318</v>
      </c>
      <c r="C174" s="28"/>
      <c r="D174" s="15">
        <v>6.8</v>
      </c>
      <c r="E174" s="15">
        <v>7.8</v>
      </c>
      <c r="F174" s="15">
        <f t="shared" si="50"/>
        <v>14.6</v>
      </c>
      <c r="G174" s="15">
        <v>7.5</v>
      </c>
      <c r="H174" s="15">
        <f t="shared" si="51"/>
        <v>22.1</v>
      </c>
      <c r="I174" s="48">
        <v>264</v>
      </c>
      <c r="J174" s="52" t="s">
        <v>137</v>
      </c>
      <c r="K174" s="54"/>
      <c r="L174" s="34"/>
      <c r="M174" s="47"/>
      <c r="N174" s="47"/>
      <c r="O174" s="47"/>
      <c r="P174" s="47"/>
      <c r="Q174" s="47"/>
      <c r="R174" s="58"/>
    </row>
    <row r="175" spans="1:18" ht="15.75">
      <c r="A175" s="52" t="s">
        <v>138</v>
      </c>
      <c r="B175" s="55" t="s">
        <v>267</v>
      </c>
      <c r="C175" s="28"/>
      <c r="D175" s="17">
        <v>6.7</v>
      </c>
      <c r="E175" s="17">
        <v>7.7</v>
      </c>
      <c r="F175" s="17">
        <f t="shared" si="50"/>
        <v>14.4</v>
      </c>
      <c r="G175" s="17">
        <v>7.4</v>
      </c>
      <c r="H175" s="17">
        <f t="shared" si="51"/>
        <v>21.8</v>
      </c>
      <c r="I175" s="48">
        <v>80</v>
      </c>
      <c r="J175" s="52" t="s">
        <v>138</v>
      </c>
      <c r="K175" s="49"/>
      <c r="L175" s="50"/>
      <c r="M175" s="47"/>
      <c r="N175" s="47"/>
      <c r="O175" s="47"/>
      <c r="P175" s="47"/>
      <c r="Q175" s="47"/>
      <c r="R175" s="51"/>
    </row>
    <row r="176" spans="1:18" ht="15.75">
      <c r="A176" s="52" t="s">
        <v>139</v>
      </c>
      <c r="B176" s="46" t="s">
        <v>269</v>
      </c>
      <c r="C176" s="42"/>
      <c r="D176" s="20">
        <v>7</v>
      </c>
      <c r="E176" s="20">
        <v>7</v>
      </c>
      <c r="F176" s="20">
        <f t="shared" si="50"/>
        <v>14</v>
      </c>
      <c r="G176" s="20">
        <v>7.65</v>
      </c>
      <c r="H176" s="20">
        <f t="shared" si="51"/>
        <v>21.65</v>
      </c>
      <c r="I176" s="48">
        <v>80</v>
      </c>
      <c r="J176" s="52" t="s">
        <v>139</v>
      </c>
      <c r="K176" s="53"/>
      <c r="L176" s="33"/>
      <c r="M176" s="57"/>
      <c r="N176" s="57"/>
      <c r="O176" s="57"/>
      <c r="P176" s="57"/>
      <c r="Q176" s="57"/>
      <c r="R176" s="51"/>
    </row>
    <row r="177" spans="1:18" ht="15.75">
      <c r="A177" s="52" t="s">
        <v>140</v>
      </c>
      <c r="B177" s="53" t="s">
        <v>264</v>
      </c>
      <c r="C177" s="28"/>
      <c r="D177" s="17">
        <v>6.5</v>
      </c>
      <c r="E177" s="17">
        <v>7.65</v>
      </c>
      <c r="F177" s="17">
        <f t="shared" si="50"/>
        <v>14.15</v>
      </c>
      <c r="G177" s="17">
        <v>7.45</v>
      </c>
      <c r="H177" s="17">
        <f t="shared" si="51"/>
        <v>21.6</v>
      </c>
      <c r="I177" s="51">
        <v>80</v>
      </c>
      <c r="J177" s="52" t="s">
        <v>140</v>
      </c>
      <c r="K177" s="54"/>
      <c r="L177" s="34"/>
      <c r="M177" s="47"/>
      <c r="N177" s="47"/>
      <c r="O177" s="47"/>
      <c r="P177" s="47"/>
      <c r="Q177" s="47"/>
      <c r="R177" s="48"/>
    </row>
    <row r="178" spans="1:18" ht="15.75">
      <c r="A178" s="52" t="s">
        <v>141</v>
      </c>
      <c r="B178" s="55" t="s">
        <v>290</v>
      </c>
      <c r="C178" s="28"/>
      <c r="D178" s="17">
        <v>6.2</v>
      </c>
      <c r="E178" s="17">
        <v>7.1</v>
      </c>
      <c r="F178" s="17">
        <f t="shared" si="50"/>
        <v>13.3</v>
      </c>
      <c r="G178" s="17">
        <v>8.2</v>
      </c>
      <c r="H178" s="17">
        <f t="shared" si="51"/>
        <v>21.5</v>
      </c>
      <c r="I178" s="48">
        <v>120</v>
      </c>
      <c r="J178" s="52" t="s">
        <v>141</v>
      </c>
      <c r="K178" s="55"/>
      <c r="L178" s="33"/>
      <c r="M178" s="47"/>
      <c r="N178" s="47"/>
      <c r="O178" s="47"/>
      <c r="P178" s="47"/>
      <c r="Q178" s="47"/>
      <c r="R178" s="51"/>
    </row>
    <row r="179" spans="1:18" ht="15.75">
      <c r="A179" s="52" t="s">
        <v>142</v>
      </c>
      <c r="B179" s="53" t="s">
        <v>207</v>
      </c>
      <c r="C179" s="28"/>
      <c r="D179" s="17">
        <v>7.7</v>
      </c>
      <c r="E179" s="17">
        <v>6.2</v>
      </c>
      <c r="F179" s="17">
        <f t="shared" si="50"/>
        <v>13.9</v>
      </c>
      <c r="G179" s="17">
        <v>7.4</v>
      </c>
      <c r="H179" s="17">
        <f t="shared" si="51"/>
        <v>21.3</v>
      </c>
      <c r="I179" s="48">
        <v>264</v>
      </c>
      <c r="J179" s="52" t="s">
        <v>142</v>
      </c>
      <c r="K179" s="54"/>
      <c r="L179" s="34"/>
      <c r="M179" s="47"/>
      <c r="N179" s="47"/>
      <c r="O179" s="47"/>
      <c r="P179" s="47"/>
      <c r="Q179" s="47"/>
      <c r="R179" s="51"/>
    </row>
    <row r="180" spans="1:18" ht="15.75">
      <c r="A180" s="52" t="s">
        <v>143</v>
      </c>
      <c r="B180" s="54" t="s">
        <v>373</v>
      </c>
      <c r="C180" s="29"/>
      <c r="D180" s="15">
        <v>7</v>
      </c>
      <c r="E180" s="15">
        <v>7.45</v>
      </c>
      <c r="F180" s="15">
        <f t="shared" si="50"/>
        <v>14.45</v>
      </c>
      <c r="G180" s="15">
        <v>6.85</v>
      </c>
      <c r="H180" s="15">
        <f t="shared" si="51"/>
        <v>21.299999999999997</v>
      </c>
      <c r="I180" s="48">
        <v>95</v>
      </c>
      <c r="J180" s="52" t="s">
        <v>143</v>
      </c>
      <c r="K180" s="53"/>
      <c r="L180" s="33"/>
      <c r="M180" s="47"/>
      <c r="N180" s="47"/>
      <c r="O180" s="47"/>
      <c r="P180" s="47"/>
      <c r="Q180" s="47"/>
      <c r="R180" s="48"/>
    </row>
    <row r="181" spans="1:18" ht="15.75">
      <c r="A181" s="52" t="s">
        <v>144</v>
      </c>
      <c r="B181" s="53" t="s">
        <v>213</v>
      </c>
      <c r="C181" s="28"/>
      <c r="D181" s="17">
        <v>7.5</v>
      </c>
      <c r="E181" s="17">
        <v>6.5</v>
      </c>
      <c r="F181" s="17">
        <f t="shared" si="50"/>
        <v>14</v>
      </c>
      <c r="G181" s="17">
        <v>7.15</v>
      </c>
      <c r="H181" s="17">
        <f t="shared" si="51"/>
        <v>21.15</v>
      </c>
      <c r="I181" s="58">
        <v>120</v>
      </c>
      <c r="J181" s="52" t="s">
        <v>144</v>
      </c>
      <c r="K181" s="55"/>
      <c r="L181" s="33"/>
      <c r="M181" s="47"/>
      <c r="N181" s="47"/>
      <c r="O181" s="47"/>
      <c r="P181" s="47"/>
      <c r="Q181" s="47"/>
      <c r="R181" s="48"/>
    </row>
    <row r="182" spans="1:18" ht="18">
      <c r="A182" s="52" t="s">
        <v>145</v>
      </c>
      <c r="B182" s="53" t="s">
        <v>271</v>
      </c>
      <c r="C182" s="95"/>
      <c r="D182" s="15">
        <v>7</v>
      </c>
      <c r="E182" s="15">
        <v>7.45</v>
      </c>
      <c r="F182" s="15">
        <f t="shared" si="50"/>
        <v>14.45</v>
      </c>
      <c r="G182" s="15">
        <v>6.35</v>
      </c>
      <c r="H182" s="15">
        <f t="shared" si="51"/>
        <v>20.799999999999997</v>
      </c>
      <c r="I182" s="48">
        <v>267</v>
      </c>
      <c r="J182" s="52" t="s">
        <v>145</v>
      </c>
      <c r="K182" s="53"/>
      <c r="L182" s="33"/>
      <c r="M182" s="47"/>
      <c r="N182" s="47"/>
      <c r="O182" s="47"/>
      <c r="P182" s="47"/>
      <c r="Q182" s="47"/>
      <c r="R182" s="48"/>
    </row>
    <row r="183" spans="1:18" ht="15.75">
      <c r="A183" s="52" t="s">
        <v>146</v>
      </c>
      <c r="B183" s="53" t="s">
        <v>273</v>
      </c>
      <c r="C183" s="28"/>
      <c r="D183" s="17">
        <v>5</v>
      </c>
      <c r="E183" s="17">
        <v>8</v>
      </c>
      <c r="F183" s="17">
        <f t="shared" si="50"/>
        <v>13</v>
      </c>
      <c r="G183" s="17">
        <v>7.5</v>
      </c>
      <c r="H183" s="17">
        <f t="shared" si="51"/>
        <v>20.5</v>
      </c>
      <c r="I183" s="51">
        <v>267</v>
      </c>
      <c r="J183" s="52" t="s">
        <v>146</v>
      </c>
      <c r="K183" s="46"/>
      <c r="L183" s="56"/>
      <c r="M183" s="47"/>
      <c r="N183" s="47"/>
      <c r="O183" s="47"/>
      <c r="P183" s="47"/>
      <c r="Q183" s="47"/>
      <c r="R183" s="48"/>
    </row>
    <row r="184" spans="1:18" ht="15.75">
      <c r="A184" s="52" t="s">
        <v>147</v>
      </c>
      <c r="B184" s="46" t="s">
        <v>289</v>
      </c>
      <c r="C184" s="42"/>
      <c r="D184" s="20">
        <v>6.8</v>
      </c>
      <c r="E184" s="20">
        <v>6.45</v>
      </c>
      <c r="F184" s="20">
        <f aca="true" t="shared" si="54" ref="F184:F191">SUM(D184:E184)</f>
        <v>13.25</v>
      </c>
      <c r="G184" s="20">
        <v>7.1</v>
      </c>
      <c r="H184" s="20">
        <f aca="true" t="shared" si="55" ref="H184:H191">SUM(F184:G184)</f>
        <v>20.35</v>
      </c>
      <c r="I184" s="48">
        <v>120</v>
      </c>
      <c r="J184" s="52" t="s">
        <v>147</v>
      </c>
      <c r="K184" s="53"/>
      <c r="L184" s="33"/>
      <c r="M184" s="47"/>
      <c r="N184" s="47"/>
      <c r="O184" s="47"/>
      <c r="P184" s="47"/>
      <c r="Q184" s="47"/>
      <c r="R184" s="51"/>
    </row>
    <row r="185" spans="1:18" ht="18">
      <c r="A185" s="52" t="s">
        <v>148</v>
      </c>
      <c r="B185" s="53" t="s">
        <v>263</v>
      </c>
      <c r="C185" s="95"/>
      <c r="D185" s="17">
        <v>7</v>
      </c>
      <c r="E185" s="17">
        <v>6.75</v>
      </c>
      <c r="F185" s="17">
        <f t="shared" si="54"/>
        <v>13.75</v>
      </c>
      <c r="G185" s="17">
        <v>6.5</v>
      </c>
      <c r="H185" s="17">
        <f t="shared" si="55"/>
        <v>20.25</v>
      </c>
      <c r="I185" s="48">
        <v>80</v>
      </c>
      <c r="J185" s="52" t="s">
        <v>148</v>
      </c>
      <c r="K185" s="54"/>
      <c r="L185" s="34"/>
      <c r="M185" s="47"/>
      <c r="N185" s="47"/>
      <c r="O185" s="47"/>
      <c r="P185" s="47"/>
      <c r="Q185" s="47"/>
      <c r="R185" s="58"/>
    </row>
    <row r="186" spans="1:18" ht="15.75">
      <c r="A186" s="52" t="s">
        <v>149</v>
      </c>
      <c r="B186" s="54" t="s">
        <v>374</v>
      </c>
      <c r="C186" s="29"/>
      <c r="D186" s="15">
        <v>6</v>
      </c>
      <c r="E186" s="15">
        <v>7.1</v>
      </c>
      <c r="F186" s="15">
        <f t="shared" si="54"/>
        <v>13.1</v>
      </c>
      <c r="G186" s="15">
        <v>7</v>
      </c>
      <c r="H186" s="15">
        <f t="shared" si="55"/>
        <v>20.1</v>
      </c>
      <c r="I186" s="48">
        <v>95</v>
      </c>
      <c r="J186" s="52" t="s">
        <v>149</v>
      </c>
      <c r="K186" s="53"/>
      <c r="L186" s="33"/>
      <c r="M186" s="47"/>
      <c r="N186" s="47"/>
      <c r="O186" s="47"/>
      <c r="P186" s="47"/>
      <c r="Q186" s="47"/>
      <c r="R186" s="48"/>
    </row>
    <row r="187" spans="1:18" ht="15.75">
      <c r="A187" s="52" t="s">
        <v>150</v>
      </c>
      <c r="B187" s="53" t="s">
        <v>272</v>
      </c>
      <c r="C187" s="28"/>
      <c r="D187" s="17">
        <v>4</v>
      </c>
      <c r="E187" s="17">
        <v>6.85</v>
      </c>
      <c r="F187" s="17">
        <f t="shared" si="54"/>
        <v>10.85</v>
      </c>
      <c r="G187" s="17">
        <v>8.55</v>
      </c>
      <c r="H187" s="17">
        <f t="shared" si="55"/>
        <v>19.4</v>
      </c>
      <c r="I187" s="51">
        <v>267</v>
      </c>
      <c r="J187" s="52" t="s">
        <v>150</v>
      </c>
      <c r="K187" s="55"/>
      <c r="L187" s="33"/>
      <c r="M187" s="47"/>
      <c r="N187" s="47"/>
      <c r="O187" s="47"/>
      <c r="P187" s="47"/>
      <c r="Q187" s="47"/>
      <c r="R187" s="48"/>
    </row>
    <row r="188" spans="1:18" ht="15.75">
      <c r="A188" s="52" t="s">
        <v>151</v>
      </c>
      <c r="B188" s="54" t="s">
        <v>268</v>
      </c>
      <c r="C188" s="29"/>
      <c r="D188" s="15">
        <v>5</v>
      </c>
      <c r="E188" s="15">
        <v>5.1</v>
      </c>
      <c r="F188" s="15">
        <f t="shared" si="54"/>
        <v>10.1</v>
      </c>
      <c r="G188" s="15">
        <v>7.45</v>
      </c>
      <c r="H188" s="15">
        <f t="shared" si="55"/>
        <v>17.55</v>
      </c>
      <c r="I188" s="51">
        <v>80</v>
      </c>
      <c r="J188" s="52" t="s">
        <v>151</v>
      </c>
      <c r="K188" s="53"/>
      <c r="L188" s="33"/>
      <c r="M188" s="47"/>
      <c r="N188" s="47"/>
      <c r="O188" s="47"/>
      <c r="P188" s="47"/>
      <c r="Q188" s="47"/>
      <c r="R188" s="48"/>
    </row>
    <row r="189" spans="1:18" ht="15.75">
      <c r="A189" s="52" t="s">
        <v>152</v>
      </c>
      <c r="B189" s="53" t="s">
        <v>266</v>
      </c>
      <c r="C189" s="28"/>
      <c r="D189" s="17">
        <v>4</v>
      </c>
      <c r="E189" s="17">
        <v>6.4</v>
      </c>
      <c r="F189" s="17">
        <f t="shared" si="54"/>
        <v>10.4</v>
      </c>
      <c r="G189" s="17">
        <v>6.9</v>
      </c>
      <c r="H189" s="17">
        <f t="shared" si="55"/>
        <v>17.3</v>
      </c>
      <c r="I189" s="51">
        <v>80</v>
      </c>
      <c r="J189" s="52" t="s">
        <v>152</v>
      </c>
      <c r="K189" s="46"/>
      <c r="L189" s="56"/>
      <c r="M189" s="47"/>
      <c r="N189" s="47"/>
      <c r="O189" s="47"/>
      <c r="P189" s="47"/>
      <c r="Q189" s="47"/>
      <c r="R189" s="48"/>
    </row>
    <row r="190" spans="1:18" ht="18">
      <c r="A190" s="52" t="s">
        <v>153</v>
      </c>
      <c r="B190" s="53" t="s">
        <v>385</v>
      </c>
      <c r="C190" s="95"/>
      <c r="D190" s="15">
        <v>6.8</v>
      </c>
      <c r="E190" s="15">
        <v>4.7</v>
      </c>
      <c r="F190" s="15">
        <f t="shared" si="54"/>
        <v>11.5</v>
      </c>
      <c r="G190" s="15">
        <v>5.65</v>
      </c>
      <c r="H190" s="15">
        <f t="shared" si="55"/>
        <v>17.15</v>
      </c>
      <c r="I190" s="51">
        <v>120</v>
      </c>
      <c r="J190" s="52" t="s">
        <v>153</v>
      </c>
      <c r="K190" s="53"/>
      <c r="L190" s="33"/>
      <c r="M190" s="47"/>
      <c r="N190" s="47"/>
      <c r="O190" s="47"/>
      <c r="P190" s="47"/>
      <c r="Q190" s="47"/>
      <c r="R190" s="51"/>
    </row>
    <row r="191" spans="1:18" ht="15.75">
      <c r="A191" s="52" t="s">
        <v>154</v>
      </c>
      <c r="B191" s="53" t="s">
        <v>375</v>
      </c>
      <c r="C191" s="28"/>
      <c r="D191" s="17">
        <v>4</v>
      </c>
      <c r="E191" s="17">
        <v>6.95</v>
      </c>
      <c r="F191" s="17">
        <f t="shared" si="54"/>
        <v>10.95</v>
      </c>
      <c r="G191" s="17">
        <v>6.2</v>
      </c>
      <c r="H191" s="17">
        <f t="shared" si="55"/>
        <v>17.15</v>
      </c>
      <c r="I191" s="51">
        <v>95</v>
      </c>
      <c r="J191" s="52" t="s">
        <v>154</v>
      </c>
      <c r="K191" s="53"/>
      <c r="L191" s="33"/>
      <c r="M191" s="57"/>
      <c r="N191" s="57"/>
      <c r="O191" s="57"/>
      <c r="P191" s="57"/>
      <c r="Q191" s="57"/>
      <c r="R191" s="51"/>
    </row>
    <row r="192" spans="1:9" ht="15.75">
      <c r="A192" s="52" t="s">
        <v>155</v>
      </c>
      <c r="B192" s="54"/>
      <c r="C192" s="34"/>
      <c r="D192" s="47"/>
      <c r="E192" s="47"/>
      <c r="F192" s="47"/>
      <c r="G192" s="47"/>
      <c r="H192" s="47"/>
      <c r="I192" s="58"/>
    </row>
    <row r="193" spans="1:9" ht="15.75">
      <c r="A193" s="52" t="s">
        <v>156</v>
      </c>
      <c r="B193" s="49"/>
      <c r="C193" s="50"/>
      <c r="D193" s="47"/>
      <c r="E193" s="47"/>
      <c r="F193" s="47"/>
      <c r="G193" s="47"/>
      <c r="H193" s="47"/>
      <c r="I193" s="51"/>
    </row>
    <row r="194" spans="1:9" ht="15.75">
      <c r="A194" s="52" t="s">
        <v>157</v>
      </c>
      <c r="B194" s="53"/>
      <c r="C194" s="33"/>
      <c r="D194" s="47"/>
      <c r="E194" s="47"/>
      <c r="F194" s="47"/>
      <c r="G194" s="47"/>
      <c r="H194" s="47"/>
      <c r="I194" s="51"/>
    </row>
    <row r="195" spans="1:9" ht="15.75">
      <c r="A195" s="52" t="s">
        <v>158</v>
      </c>
      <c r="B195" s="54"/>
      <c r="C195" s="34"/>
      <c r="D195" s="47"/>
      <c r="E195" s="47"/>
      <c r="F195" s="47"/>
      <c r="G195" s="47"/>
      <c r="H195" s="47"/>
      <c r="I195" s="48"/>
    </row>
    <row r="196" spans="1:9" ht="15.75">
      <c r="A196" s="52" t="s">
        <v>159</v>
      </c>
      <c r="B196" s="55"/>
      <c r="C196" s="33"/>
      <c r="D196" s="47"/>
      <c r="E196" s="47"/>
      <c r="F196" s="47"/>
      <c r="G196" s="47"/>
      <c r="H196" s="47"/>
      <c r="I196" s="51"/>
    </row>
    <row r="197" spans="1:9" ht="15.75">
      <c r="A197" s="52" t="s">
        <v>160</v>
      </c>
      <c r="B197" s="54"/>
      <c r="C197" s="34"/>
      <c r="D197" s="47"/>
      <c r="E197" s="47"/>
      <c r="F197" s="47"/>
      <c r="G197" s="47"/>
      <c r="H197" s="47"/>
      <c r="I197" s="51"/>
    </row>
    <row r="198" spans="1:9" ht="15.75">
      <c r="A198" s="52" t="s">
        <v>161</v>
      </c>
      <c r="B198" s="53"/>
      <c r="C198" s="33"/>
      <c r="D198" s="47"/>
      <c r="E198" s="47"/>
      <c r="F198" s="47"/>
      <c r="G198" s="47"/>
      <c r="H198" s="47"/>
      <c r="I198" s="48"/>
    </row>
    <row r="199" spans="1:9" ht="15.75">
      <c r="A199" s="52" t="s">
        <v>162</v>
      </c>
      <c r="B199" s="55"/>
      <c r="C199" s="33"/>
      <c r="D199" s="47"/>
      <c r="E199" s="47"/>
      <c r="F199" s="47"/>
      <c r="G199" s="47"/>
      <c r="H199" s="47"/>
      <c r="I199" s="48"/>
    </row>
    <row r="200" spans="1:9" ht="15.75">
      <c r="A200" s="52" t="s">
        <v>163</v>
      </c>
      <c r="B200" s="53"/>
      <c r="C200" s="33"/>
      <c r="D200" s="47"/>
      <c r="E200" s="47"/>
      <c r="F200" s="47"/>
      <c r="G200" s="47"/>
      <c r="H200" s="47"/>
      <c r="I200" s="48"/>
    </row>
    <row r="201" spans="1:9" ht="15.75">
      <c r="A201" s="52" t="s">
        <v>164</v>
      </c>
      <c r="B201" s="46"/>
      <c r="C201" s="56"/>
      <c r="D201" s="47"/>
      <c r="E201" s="47"/>
      <c r="F201" s="47"/>
      <c r="G201" s="47"/>
      <c r="H201" s="47"/>
      <c r="I201" s="48"/>
    </row>
    <row r="202" spans="1:9" ht="15.75">
      <c r="A202" s="52" t="s">
        <v>165</v>
      </c>
      <c r="B202" s="53"/>
      <c r="C202" s="33"/>
      <c r="D202" s="47"/>
      <c r="E202" s="47"/>
      <c r="F202" s="47"/>
      <c r="G202" s="47"/>
      <c r="H202" s="47"/>
      <c r="I202" s="51"/>
    </row>
    <row r="203" spans="1:9" ht="15.75">
      <c r="A203" s="52" t="s">
        <v>166</v>
      </c>
      <c r="B203" s="54"/>
      <c r="C203" s="34"/>
      <c r="D203" s="47"/>
      <c r="E203" s="47"/>
      <c r="F203" s="47"/>
      <c r="G203" s="47"/>
      <c r="H203" s="47"/>
      <c r="I203" s="58"/>
    </row>
    <row r="204" spans="1:9" ht="15.75">
      <c r="A204" s="52" t="s">
        <v>167</v>
      </c>
      <c r="B204" s="49"/>
      <c r="C204" s="50"/>
      <c r="D204" s="47"/>
      <c r="E204" s="47"/>
      <c r="F204" s="47"/>
      <c r="G204" s="47"/>
      <c r="H204" s="47"/>
      <c r="I204" s="51"/>
    </row>
    <row r="205" spans="1:9" ht="15.75">
      <c r="A205" s="52" t="s">
        <v>168</v>
      </c>
      <c r="B205" s="53"/>
      <c r="C205" s="33"/>
      <c r="D205" s="47"/>
      <c r="E205" s="47"/>
      <c r="F205" s="47"/>
      <c r="G205" s="47"/>
      <c r="H205" s="47"/>
      <c r="I205" s="51"/>
    </row>
    <row r="206" spans="1:9" ht="15.75">
      <c r="A206" s="52" t="s">
        <v>169</v>
      </c>
      <c r="B206" s="54"/>
      <c r="C206" s="34"/>
      <c r="D206" s="47"/>
      <c r="E206" s="47"/>
      <c r="F206" s="47"/>
      <c r="G206" s="47"/>
      <c r="H206" s="47"/>
      <c r="I206" s="48"/>
    </row>
    <row r="207" spans="1:9" ht="15.75">
      <c r="A207" s="52" t="s">
        <v>170</v>
      </c>
      <c r="B207" s="55"/>
      <c r="C207" s="33"/>
      <c r="D207" s="47"/>
      <c r="E207" s="47"/>
      <c r="F207" s="47"/>
      <c r="G207" s="47"/>
      <c r="H207" s="47"/>
      <c r="I207" s="51"/>
    </row>
    <row r="208" spans="1:9" ht="15.75">
      <c r="A208" s="52" t="s">
        <v>171</v>
      </c>
      <c r="B208" s="54"/>
      <c r="C208" s="34"/>
      <c r="D208" s="47"/>
      <c r="E208" s="47"/>
      <c r="F208" s="47"/>
      <c r="G208" s="47"/>
      <c r="H208" s="47"/>
      <c r="I208" s="51"/>
    </row>
    <row r="209" spans="1:9" ht="15.75">
      <c r="A209" s="52" t="s">
        <v>172</v>
      </c>
      <c r="B209" s="53"/>
      <c r="C209" s="33"/>
      <c r="D209" s="47"/>
      <c r="E209" s="47"/>
      <c r="F209" s="47"/>
      <c r="G209" s="47"/>
      <c r="H209" s="47"/>
      <c r="I209" s="48"/>
    </row>
    <row r="210" spans="1:9" ht="15.75">
      <c r="A210" s="52" t="s">
        <v>173</v>
      </c>
      <c r="B210" s="55"/>
      <c r="C210" s="33"/>
      <c r="D210" s="47"/>
      <c r="E210" s="47"/>
      <c r="F210" s="47"/>
      <c r="G210" s="47"/>
      <c r="H210" s="47"/>
      <c r="I210" s="48"/>
    </row>
    <row r="211" spans="1:9" ht="15.75">
      <c r="A211" s="52" t="s">
        <v>174</v>
      </c>
      <c r="B211" s="53"/>
      <c r="C211" s="33"/>
      <c r="D211" s="47"/>
      <c r="E211" s="47"/>
      <c r="F211" s="47"/>
      <c r="G211" s="47"/>
      <c r="H211" s="47"/>
      <c r="I211" s="48"/>
    </row>
    <row r="212" spans="1:9" ht="15.75">
      <c r="A212" s="52" t="s">
        <v>175</v>
      </c>
      <c r="B212" s="46"/>
      <c r="C212" s="56"/>
      <c r="D212" s="47"/>
      <c r="E212" s="47"/>
      <c r="F212" s="47"/>
      <c r="G212" s="47"/>
      <c r="H212" s="47"/>
      <c r="I212" s="48"/>
    </row>
    <row r="213" spans="1:9" ht="15.75">
      <c r="A213" s="52" t="s">
        <v>176</v>
      </c>
      <c r="B213" s="46"/>
      <c r="C213" s="56"/>
      <c r="D213" s="47"/>
      <c r="E213" s="47"/>
      <c r="F213" s="47"/>
      <c r="G213" s="47"/>
      <c r="H213" s="47"/>
      <c r="I213" s="48"/>
    </row>
    <row r="214" spans="1:9" ht="15.75">
      <c r="A214" s="52" t="s">
        <v>177</v>
      </c>
      <c r="B214" s="53"/>
      <c r="C214" s="33"/>
      <c r="D214" s="47"/>
      <c r="E214" s="47"/>
      <c r="F214" s="47"/>
      <c r="G214" s="47"/>
      <c r="H214" s="47"/>
      <c r="I214" s="51"/>
    </row>
    <row r="215" spans="1:9" ht="15.75">
      <c r="A215" s="52" t="s">
        <v>178</v>
      </c>
      <c r="B215" s="53"/>
      <c r="C215" s="33"/>
      <c r="D215" s="57"/>
      <c r="E215" s="57"/>
      <c r="F215" s="57"/>
      <c r="G215" s="57"/>
      <c r="H215" s="57"/>
      <c r="I215" s="48"/>
    </row>
  </sheetData>
  <sheetProtection/>
  <mergeCells count="344">
    <mergeCell ref="BX57:BX66"/>
    <mergeCell ref="BY57:BY66"/>
    <mergeCell ref="BZ57:BZ66"/>
    <mergeCell ref="CA57:CA66"/>
    <mergeCell ref="CB57:CB66"/>
    <mergeCell ref="CC57:CC66"/>
    <mergeCell ref="BO57:BO66"/>
    <mergeCell ref="BP57:BP66"/>
    <mergeCell ref="BQ57:BQ66"/>
    <mergeCell ref="BR57:BR66"/>
    <mergeCell ref="BS57:BS66"/>
    <mergeCell ref="BT57:BT66"/>
    <mergeCell ref="BF57:BF66"/>
    <mergeCell ref="BG57:BG66"/>
    <mergeCell ref="BH57:BH66"/>
    <mergeCell ref="BI57:BI66"/>
    <mergeCell ref="BJ57:BJ66"/>
    <mergeCell ref="BK57:BK66"/>
    <mergeCell ref="AW57:AW66"/>
    <mergeCell ref="AX57:AX66"/>
    <mergeCell ref="AY57:AY66"/>
    <mergeCell ref="AZ57:AZ66"/>
    <mergeCell ref="BA57:BA66"/>
    <mergeCell ref="BB57:BB66"/>
    <mergeCell ref="AN57:AN66"/>
    <mergeCell ref="AO57:AO66"/>
    <mergeCell ref="AP57:AP66"/>
    <mergeCell ref="AQ57:AQ66"/>
    <mergeCell ref="AR57:AR66"/>
    <mergeCell ref="AS57:AS66"/>
    <mergeCell ref="AE57:AE66"/>
    <mergeCell ref="AF57:AF66"/>
    <mergeCell ref="AG57:AG66"/>
    <mergeCell ref="AH57:AH66"/>
    <mergeCell ref="AI57:AI66"/>
    <mergeCell ref="AJ57:AJ66"/>
    <mergeCell ref="DA15:DA24"/>
    <mergeCell ref="DB15:DB24"/>
    <mergeCell ref="DC15:DC24"/>
    <mergeCell ref="DD15:DD24"/>
    <mergeCell ref="V57:V66"/>
    <mergeCell ref="W57:W66"/>
    <mergeCell ref="X57:X66"/>
    <mergeCell ref="Y57:Y66"/>
    <mergeCell ref="Z57:Z66"/>
    <mergeCell ref="AA57:AA66"/>
    <mergeCell ref="CK15:CK24"/>
    <mergeCell ref="CL15:CL24"/>
    <mergeCell ref="CP15:CP24"/>
    <mergeCell ref="CQ15:CQ24"/>
    <mergeCell ref="CY15:CY24"/>
    <mergeCell ref="CZ15:CZ24"/>
    <mergeCell ref="BX15:BX24"/>
    <mergeCell ref="BY15:BY24"/>
    <mergeCell ref="BZ15:BZ24"/>
    <mergeCell ref="CA15:CA24"/>
    <mergeCell ref="CI15:CI24"/>
    <mergeCell ref="CJ15:CJ24"/>
    <mergeCell ref="BO15:BO24"/>
    <mergeCell ref="BP15:BP24"/>
    <mergeCell ref="BQ15:BQ24"/>
    <mergeCell ref="BR15:BR24"/>
    <mergeCell ref="BS15:BS24"/>
    <mergeCell ref="BT15:BT24"/>
    <mergeCell ref="AY15:AY24"/>
    <mergeCell ref="AZ15:AZ24"/>
    <mergeCell ref="BA15:BA24"/>
    <mergeCell ref="BB15:BB24"/>
    <mergeCell ref="BJ15:BJ24"/>
    <mergeCell ref="BK15:BK24"/>
    <mergeCell ref="AI15:AI24"/>
    <mergeCell ref="AJ15:AJ24"/>
    <mergeCell ref="AN15:AN24"/>
    <mergeCell ref="AO15:AO24"/>
    <mergeCell ref="AW15:AW24"/>
    <mergeCell ref="AX15:AX24"/>
    <mergeCell ref="Z15:Z24"/>
    <mergeCell ref="AA15:AA24"/>
    <mergeCell ref="AE15:AE24"/>
    <mergeCell ref="AF15:AF24"/>
    <mergeCell ref="AG15:AG24"/>
    <mergeCell ref="AH15:AH24"/>
    <mergeCell ref="EI57:EI66"/>
    <mergeCell ref="EJ57:EJ66"/>
    <mergeCell ref="EK57:EK66"/>
    <mergeCell ref="EL57:EL66"/>
    <mergeCell ref="EM57:EM66"/>
    <mergeCell ref="EN57:EN66"/>
    <mergeCell ref="DZ57:DZ66"/>
    <mergeCell ref="EA57:EA66"/>
    <mergeCell ref="EB57:EB66"/>
    <mergeCell ref="EC57:EC66"/>
    <mergeCell ref="ED57:ED66"/>
    <mergeCell ref="EE57:EE66"/>
    <mergeCell ref="DY49:EC49"/>
    <mergeCell ref="EH49:EL49"/>
    <mergeCell ref="EB53:EC53"/>
    <mergeCell ref="ED53:EE53"/>
    <mergeCell ref="EK53:EL53"/>
    <mergeCell ref="EM53:EN53"/>
    <mergeCell ref="DW43:EE43"/>
    <mergeCell ref="EF43:EN43"/>
    <mergeCell ref="DW44:EE44"/>
    <mergeCell ref="EF44:EN44"/>
    <mergeCell ref="DW47:EE47"/>
    <mergeCell ref="EF47:EN47"/>
    <mergeCell ref="EI15:EI24"/>
    <mergeCell ref="EJ15:EJ24"/>
    <mergeCell ref="EK15:EK24"/>
    <mergeCell ref="EL15:EL24"/>
    <mergeCell ref="EM15:EM24"/>
    <mergeCell ref="EN15:EN24"/>
    <mergeCell ref="DY7:EC7"/>
    <mergeCell ref="EH7:EL7"/>
    <mergeCell ref="ED11:EE11"/>
    <mergeCell ref="EM11:EN11"/>
    <mergeCell ref="DZ15:DZ24"/>
    <mergeCell ref="EA15:EA24"/>
    <mergeCell ref="EB15:EB24"/>
    <mergeCell ref="EC15:EC24"/>
    <mergeCell ref="ED15:ED24"/>
    <mergeCell ref="EE15:EE24"/>
    <mergeCell ref="DW1:EE1"/>
    <mergeCell ref="EF1:EN1"/>
    <mergeCell ref="DW2:EE2"/>
    <mergeCell ref="EF2:EN2"/>
    <mergeCell ref="DW5:EE5"/>
    <mergeCell ref="EF5:EN5"/>
    <mergeCell ref="DQ57:DQ66"/>
    <mergeCell ref="DR57:DR66"/>
    <mergeCell ref="DS57:DS66"/>
    <mergeCell ref="DT57:DT66"/>
    <mergeCell ref="DU57:DU66"/>
    <mergeCell ref="DV57:DV66"/>
    <mergeCell ref="DH57:DH66"/>
    <mergeCell ref="DI57:DI66"/>
    <mergeCell ref="DJ57:DJ66"/>
    <mergeCell ref="DK57:DK66"/>
    <mergeCell ref="DL57:DL66"/>
    <mergeCell ref="DM57:DM66"/>
    <mergeCell ref="DG49:DK49"/>
    <mergeCell ref="DP49:DT49"/>
    <mergeCell ref="DJ53:DK53"/>
    <mergeCell ref="DL53:DM53"/>
    <mergeCell ref="DS53:DT53"/>
    <mergeCell ref="DU53:DV53"/>
    <mergeCell ref="DE43:DM43"/>
    <mergeCell ref="DN43:DV43"/>
    <mergeCell ref="DE44:DM44"/>
    <mergeCell ref="DN44:DV44"/>
    <mergeCell ref="DE47:DM47"/>
    <mergeCell ref="DN47:DV47"/>
    <mergeCell ref="DQ15:DQ24"/>
    <mergeCell ref="DR15:DR24"/>
    <mergeCell ref="DS15:DS24"/>
    <mergeCell ref="DT15:DT24"/>
    <mergeCell ref="DU15:DU24"/>
    <mergeCell ref="DV15:DV24"/>
    <mergeCell ref="DG7:DK7"/>
    <mergeCell ref="DP7:DT7"/>
    <mergeCell ref="DL11:DM11"/>
    <mergeCell ref="DU11:DV11"/>
    <mergeCell ref="DH15:DH24"/>
    <mergeCell ref="DI15:DI24"/>
    <mergeCell ref="DJ15:DJ24"/>
    <mergeCell ref="DK15:DK24"/>
    <mergeCell ref="DL15:DL24"/>
    <mergeCell ref="DM15:DM24"/>
    <mergeCell ref="DE1:DM1"/>
    <mergeCell ref="DN1:DV1"/>
    <mergeCell ref="DE2:DM2"/>
    <mergeCell ref="DN2:DV2"/>
    <mergeCell ref="DE5:DM5"/>
    <mergeCell ref="DN5:DV5"/>
    <mergeCell ref="CY57:CY66"/>
    <mergeCell ref="CZ57:CZ66"/>
    <mergeCell ref="DA57:DA66"/>
    <mergeCell ref="DB57:DB66"/>
    <mergeCell ref="DC57:DC66"/>
    <mergeCell ref="DD57:DD66"/>
    <mergeCell ref="CP57:CP66"/>
    <mergeCell ref="CQ57:CQ66"/>
    <mergeCell ref="CR57:CR66"/>
    <mergeCell ref="CS57:CS66"/>
    <mergeCell ref="CT57:CT66"/>
    <mergeCell ref="CU57:CU66"/>
    <mergeCell ref="CM47:CU47"/>
    <mergeCell ref="CV47:DD47"/>
    <mergeCell ref="CO49:CS49"/>
    <mergeCell ref="CX49:DB49"/>
    <mergeCell ref="CR53:CS53"/>
    <mergeCell ref="CT53:CU53"/>
    <mergeCell ref="DA53:DB53"/>
    <mergeCell ref="DC53:DD53"/>
    <mergeCell ref="CO7:CS7"/>
    <mergeCell ref="CX7:DB7"/>
    <mergeCell ref="CM43:CU43"/>
    <mergeCell ref="CV43:DD43"/>
    <mergeCell ref="CM44:CU44"/>
    <mergeCell ref="CV44:DD44"/>
    <mergeCell ref="CR15:CR24"/>
    <mergeCell ref="CS15:CS24"/>
    <mergeCell ref="CT15:CT24"/>
    <mergeCell ref="CU15:CU24"/>
    <mergeCell ref="CM1:CU1"/>
    <mergeCell ref="CV1:DD1"/>
    <mergeCell ref="CM2:CU2"/>
    <mergeCell ref="CV2:DD2"/>
    <mergeCell ref="CM5:CU5"/>
    <mergeCell ref="CV5:DD5"/>
    <mergeCell ref="CG57:CG66"/>
    <mergeCell ref="CH57:CH66"/>
    <mergeCell ref="CI57:CI66"/>
    <mergeCell ref="CJ57:CJ66"/>
    <mergeCell ref="CK57:CK66"/>
    <mergeCell ref="CL57:CL66"/>
    <mergeCell ref="BU47:CC47"/>
    <mergeCell ref="CD47:CL47"/>
    <mergeCell ref="BW49:CA49"/>
    <mergeCell ref="CF49:CJ49"/>
    <mergeCell ref="CI53:CJ53"/>
    <mergeCell ref="CK53:CL53"/>
    <mergeCell ref="BW7:CA7"/>
    <mergeCell ref="CF7:CJ7"/>
    <mergeCell ref="BU43:CC43"/>
    <mergeCell ref="CD43:CL43"/>
    <mergeCell ref="BU44:CC44"/>
    <mergeCell ref="CD44:CL44"/>
    <mergeCell ref="CB15:CB24"/>
    <mergeCell ref="CC15:CC24"/>
    <mergeCell ref="CG15:CG24"/>
    <mergeCell ref="CH15:CH24"/>
    <mergeCell ref="BC47:BK47"/>
    <mergeCell ref="BL47:BT47"/>
    <mergeCell ref="BE49:BI49"/>
    <mergeCell ref="BN49:BR49"/>
    <mergeCell ref="BU1:CC1"/>
    <mergeCell ref="CD1:CL1"/>
    <mergeCell ref="BU2:CC2"/>
    <mergeCell ref="CD2:CL2"/>
    <mergeCell ref="BU5:CC5"/>
    <mergeCell ref="CD5:CL5"/>
    <mergeCell ref="BE7:BI7"/>
    <mergeCell ref="BN7:BR7"/>
    <mergeCell ref="BC43:BK43"/>
    <mergeCell ref="BL43:BT43"/>
    <mergeCell ref="BC44:BK44"/>
    <mergeCell ref="BL44:BT44"/>
    <mergeCell ref="BF15:BF24"/>
    <mergeCell ref="BG15:BG24"/>
    <mergeCell ref="BH15:BH24"/>
    <mergeCell ref="BI15:BI24"/>
    <mergeCell ref="AK47:AS47"/>
    <mergeCell ref="AT47:BB47"/>
    <mergeCell ref="AM49:AQ49"/>
    <mergeCell ref="AV49:AZ49"/>
    <mergeCell ref="BC1:BK1"/>
    <mergeCell ref="BL1:BT1"/>
    <mergeCell ref="BC2:BK2"/>
    <mergeCell ref="BL2:BT2"/>
    <mergeCell ref="BC5:BK5"/>
    <mergeCell ref="BL5:BT5"/>
    <mergeCell ref="AM7:AQ7"/>
    <mergeCell ref="AV7:AZ7"/>
    <mergeCell ref="AK43:AS43"/>
    <mergeCell ref="AT43:BB43"/>
    <mergeCell ref="AK44:AS44"/>
    <mergeCell ref="AT44:BB44"/>
    <mergeCell ref="AP15:AP24"/>
    <mergeCell ref="AQ15:AQ24"/>
    <mergeCell ref="AR15:AR24"/>
    <mergeCell ref="AS15:AS24"/>
    <mergeCell ref="S47:AA47"/>
    <mergeCell ref="AB47:AJ47"/>
    <mergeCell ref="U49:Y49"/>
    <mergeCell ref="AD49:AH49"/>
    <mergeCell ref="AK1:AS1"/>
    <mergeCell ref="AT1:BB1"/>
    <mergeCell ref="AK2:AS2"/>
    <mergeCell ref="AT2:BB2"/>
    <mergeCell ref="AK5:AS5"/>
    <mergeCell ref="AT5:BB5"/>
    <mergeCell ref="U7:Y7"/>
    <mergeCell ref="AD7:AH7"/>
    <mergeCell ref="S43:AA43"/>
    <mergeCell ref="AB43:AJ43"/>
    <mergeCell ref="S44:AA44"/>
    <mergeCell ref="AB44:AJ44"/>
    <mergeCell ref="V15:V24"/>
    <mergeCell ref="W15:W24"/>
    <mergeCell ref="X15:X24"/>
    <mergeCell ref="Y15:Y24"/>
    <mergeCell ref="S1:AA1"/>
    <mergeCell ref="AB1:AJ1"/>
    <mergeCell ref="S2:AA2"/>
    <mergeCell ref="AB2:AJ2"/>
    <mergeCell ref="S5:AA5"/>
    <mergeCell ref="AB5:AJ5"/>
    <mergeCell ref="J47:R47"/>
    <mergeCell ref="L49:P49"/>
    <mergeCell ref="O53:P53"/>
    <mergeCell ref="Q53:R53"/>
    <mergeCell ref="M57:M66"/>
    <mergeCell ref="N57:N66"/>
    <mergeCell ref="O57:O66"/>
    <mergeCell ref="P57:P66"/>
    <mergeCell ref="Q57:Q66"/>
    <mergeCell ref="R57:R66"/>
    <mergeCell ref="O15:O24"/>
    <mergeCell ref="P15:P24"/>
    <mergeCell ref="Q15:Q24"/>
    <mergeCell ref="R15:R24"/>
    <mergeCell ref="J43:R43"/>
    <mergeCell ref="J44:R44"/>
    <mergeCell ref="H57:H66"/>
    <mergeCell ref="H53:I53"/>
    <mergeCell ref="I57:I66"/>
    <mergeCell ref="J1:R1"/>
    <mergeCell ref="J2:R2"/>
    <mergeCell ref="J5:R5"/>
    <mergeCell ref="L7:P7"/>
    <mergeCell ref="Q11:R11"/>
    <mergeCell ref="M15:M24"/>
    <mergeCell ref="N15:N24"/>
    <mergeCell ref="C7:G7"/>
    <mergeCell ref="A43:I43"/>
    <mergeCell ref="H11:I11"/>
    <mergeCell ref="A44:I44"/>
    <mergeCell ref="A47:I47"/>
    <mergeCell ref="D57:D66"/>
    <mergeCell ref="E57:E66"/>
    <mergeCell ref="F57:F66"/>
    <mergeCell ref="G57:G66"/>
    <mergeCell ref="C49:G49"/>
    <mergeCell ref="F53:G53"/>
    <mergeCell ref="A1:I1"/>
    <mergeCell ref="A2:I2"/>
    <mergeCell ref="A5:I5"/>
    <mergeCell ref="F15:F24"/>
    <mergeCell ref="H15:H24"/>
    <mergeCell ref="I15:I24"/>
    <mergeCell ref="D15:D24"/>
    <mergeCell ref="E15:E24"/>
    <mergeCell ref="G15:G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0"/>
  <sheetViews>
    <sheetView zoomScale="76" zoomScaleNormal="76" zoomScalePageLayoutView="0" workbookViewId="0" topLeftCell="A1">
      <selection activeCell="U11" sqref="U11"/>
    </sheetView>
  </sheetViews>
  <sheetFormatPr defaultColWidth="9.00390625" defaultRowHeight="12.75"/>
  <cols>
    <col min="1" max="1" width="5.25390625" style="0" customWidth="1"/>
    <col min="2" max="2" width="16.00390625" style="0" customWidth="1"/>
    <col min="3" max="3" width="16.875" style="0" customWidth="1"/>
    <col min="4" max="5" width="7.875" style="0" customWidth="1"/>
    <col min="6" max="7" width="7.75390625" style="0" customWidth="1"/>
    <col min="8" max="8" width="9.00390625" style="0" customWidth="1"/>
    <col min="9" max="9" width="7.75390625" style="0" customWidth="1"/>
    <col min="10" max="10" width="5.125" style="0" customWidth="1"/>
    <col min="11" max="12" width="16.00390625" style="0" customWidth="1"/>
    <col min="13" max="16" width="7.625" style="0" customWidth="1"/>
    <col min="18" max="18" width="7.625" style="0" customWidth="1"/>
    <col min="19" max="19" width="5.00390625" style="0" customWidth="1"/>
    <col min="20" max="21" width="16.00390625" style="0" customWidth="1"/>
    <col min="22" max="25" width="7.875" style="0" customWidth="1"/>
    <col min="26" max="26" width="9.00390625" style="0" customWidth="1"/>
    <col min="27" max="27" width="7.875" style="0" customWidth="1"/>
    <col min="28" max="28" width="4.75390625" style="0" customWidth="1"/>
    <col min="29" max="30" width="16.00390625" style="0" customWidth="1"/>
    <col min="31" max="34" width="7.25390625" style="0" customWidth="1"/>
    <col min="35" max="35" width="9.00390625" style="0" customWidth="1"/>
    <col min="36" max="36" width="7.25390625" style="0" customWidth="1"/>
    <col min="37" max="37" width="5.00390625" style="0" customWidth="1"/>
    <col min="38" max="39" width="15.875" style="0" customWidth="1"/>
    <col min="40" max="43" width="7.75390625" style="0" customWidth="1"/>
    <col min="44" max="44" width="8.125" style="0" customWidth="1"/>
    <col min="45" max="45" width="7.75390625" style="0" customWidth="1"/>
    <col min="46" max="46" width="5.00390625" style="0" customWidth="1"/>
    <col min="47" max="48" width="16.125" style="0" customWidth="1"/>
    <col min="49" max="52" width="7.375" style="0" customWidth="1"/>
    <col min="53" max="53" width="8.75390625" style="0" customWidth="1"/>
    <col min="54" max="54" width="7.375" style="0" customWidth="1"/>
    <col min="55" max="55" width="5.00390625" style="0" customWidth="1"/>
    <col min="56" max="57" width="16.00390625" style="0" customWidth="1"/>
    <col min="58" max="61" width="7.625" style="0" customWidth="1"/>
    <col min="62" max="62" width="8.625" style="0" customWidth="1"/>
    <col min="63" max="63" width="7.625" style="0" customWidth="1"/>
    <col min="64" max="64" width="4.625" style="0" customWidth="1"/>
    <col min="65" max="66" width="16.375" style="0" customWidth="1"/>
    <col min="67" max="70" width="7.625" style="0" customWidth="1"/>
    <col min="72" max="72" width="7.625" style="0" customWidth="1"/>
    <col min="73" max="73" width="5.00390625" style="0" customWidth="1"/>
    <col min="74" max="75" width="16.00390625" style="0" customWidth="1"/>
    <col min="76" max="79" width="7.625" style="0" customWidth="1"/>
    <col min="81" max="81" width="7.625" style="0" customWidth="1"/>
    <col min="82" max="82" width="4.25390625" style="0" customWidth="1"/>
    <col min="83" max="84" width="15.25390625" style="0" customWidth="1"/>
    <col min="85" max="88" width="7.875" style="0" customWidth="1"/>
    <col min="89" max="89" width="8.625" style="0" customWidth="1"/>
    <col min="90" max="90" width="7.875" style="0" customWidth="1"/>
    <col min="91" max="91" width="5.00390625" style="0" customWidth="1"/>
    <col min="92" max="93" width="16.00390625" style="0" customWidth="1"/>
    <col min="94" max="97" width="7.875" style="0" customWidth="1"/>
    <col min="99" max="99" width="7.875" style="0" customWidth="1"/>
    <col min="100" max="100" width="5.00390625" style="0" customWidth="1"/>
    <col min="101" max="102" width="16.00390625" style="0" customWidth="1"/>
    <col min="103" max="106" width="7.875" style="0" customWidth="1"/>
    <col min="108" max="108" width="7.875" style="0" customWidth="1"/>
    <col min="109" max="109" width="4.375" style="0" customWidth="1"/>
    <col min="110" max="111" width="16.00390625" style="0" customWidth="1"/>
    <col min="112" max="115" width="7.625" style="0" customWidth="1"/>
    <col min="117" max="117" width="7.625" style="0" customWidth="1"/>
    <col min="118" max="118" width="5.00390625" style="0" customWidth="1"/>
    <col min="119" max="120" width="16.00390625" style="0" customWidth="1"/>
    <col min="121" max="124" width="7.875" style="0" customWidth="1"/>
    <col min="125" max="125" width="9.00390625" style="0" customWidth="1"/>
    <col min="126" max="126" width="7.875" style="0" customWidth="1"/>
    <col min="127" max="127" width="5.00390625" style="0" customWidth="1"/>
    <col min="128" max="129" width="16.00390625" style="0" customWidth="1"/>
    <col min="130" max="133" width="7.875" style="0" customWidth="1"/>
    <col min="135" max="135" width="7.875" style="0" customWidth="1"/>
    <col min="136" max="136" width="4.875" style="0" customWidth="1"/>
    <col min="137" max="137" width="16.00390625" style="0" customWidth="1"/>
    <col min="138" max="138" width="17.00390625" style="0" customWidth="1"/>
    <col min="139" max="139" width="7.875" style="0" customWidth="1"/>
    <col min="140" max="140" width="7.75390625" style="0" customWidth="1"/>
    <col min="141" max="142" width="7.875" style="0" customWidth="1"/>
    <col min="143" max="143" width="9.00390625" style="0" customWidth="1"/>
    <col min="144" max="144" width="7.875" style="0" customWidth="1"/>
    <col min="145" max="145" width="5.25390625" style="0" customWidth="1"/>
    <col min="146" max="146" width="15.875" style="0" customWidth="1"/>
    <col min="147" max="147" width="16.875" style="0" customWidth="1"/>
    <col min="148" max="148" width="7.75390625" style="0" customWidth="1"/>
    <col min="149" max="151" width="7.875" style="0" customWidth="1"/>
    <col min="152" max="152" width="9.00390625" style="0" customWidth="1"/>
    <col min="153" max="153" width="7.875" style="0" customWidth="1"/>
    <col min="154" max="154" width="5.25390625" style="0" customWidth="1"/>
    <col min="155" max="155" width="15.875" style="0" customWidth="1"/>
    <col min="156" max="156" width="17.00390625" style="0" customWidth="1"/>
    <col min="157" max="160" width="7.875" style="0" customWidth="1"/>
    <col min="162" max="162" width="7.75390625" style="0" customWidth="1"/>
    <col min="163" max="163" width="5.375" style="0" customWidth="1"/>
    <col min="164" max="164" width="15.875" style="0" customWidth="1"/>
    <col min="165" max="165" width="17.125" style="0" customWidth="1"/>
    <col min="166" max="169" width="7.875" style="0" customWidth="1"/>
    <col min="171" max="171" width="7.875" style="0" customWidth="1"/>
    <col min="172" max="172" width="0.12890625" style="0" customWidth="1"/>
    <col min="174" max="174" width="17.00390625" style="0" customWidth="1"/>
    <col min="175" max="178" width="7.875" style="0" customWidth="1"/>
    <col min="180" max="180" width="7.875" style="0" customWidth="1"/>
    <col min="181" max="181" width="5.25390625" style="0" customWidth="1"/>
    <col min="183" max="183" width="17.00390625" style="0" customWidth="1"/>
    <col min="184" max="187" width="7.875" style="0" customWidth="1"/>
    <col min="189" max="189" width="7.875" style="0" customWidth="1"/>
    <col min="190" max="190" width="5.25390625" style="0" customWidth="1"/>
    <col min="192" max="192" width="17.00390625" style="0" customWidth="1"/>
    <col min="193" max="196" width="7.875" style="0" customWidth="1"/>
    <col min="198" max="198" width="7.875" style="0" customWidth="1"/>
  </cols>
  <sheetData>
    <row r="1" spans="1:18" ht="20.25">
      <c r="A1" s="121" t="s">
        <v>238</v>
      </c>
      <c r="B1" s="121"/>
      <c r="C1" s="121"/>
      <c r="D1" s="121"/>
      <c r="E1" s="121"/>
      <c r="F1" s="121"/>
      <c r="G1" s="121"/>
      <c r="H1" s="121"/>
      <c r="I1" s="121"/>
      <c r="J1" s="121" t="s">
        <v>238</v>
      </c>
      <c r="K1" s="121"/>
      <c r="L1" s="121"/>
      <c r="M1" s="121"/>
      <c r="N1" s="121"/>
      <c r="O1" s="121"/>
      <c r="P1" s="121"/>
      <c r="Q1" s="121"/>
      <c r="R1" s="121"/>
    </row>
    <row r="2" spans="1:18" ht="20.25">
      <c r="A2" s="121" t="s">
        <v>38</v>
      </c>
      <c r="B2" s="121"/>
      <c r="C2" s="121"/>
      <c r="D2" s="121"/>
      <c r="E2" s="121"/>
      <c r="F2" s="121"/>
      <c r="G2" s="121"/>
      <c r="H2" s="121"/>
      <c r="I2" s="121"/>
      <c r="J2" s="121" t="s">
        <v>39</v>
      </c>
      <c r="K2" s="121"/>
      <c r="L2" s="121"/>
      <c r="M2" s="121"/>
      <c r="N2" s="121"/>
      <c r="O2" s="121"/>
      <c r="P2" s="121"/>
      <c r="Q2" s="121"/>
      <c r="R2" s="121"/>
    </row>
    <row r="4" spans="1:18" ht="15.75">
      <c r="A4" s="99" t="s">
        <v>390</v>
      </c>
      <c r="B4" s="100"/>
      <c r="C4" s="100"/>
      <c r="D4" s="100"/>
      <c r="E4" s="100"/>
      <c r="F4" s="100"/>
      <c r="G4" s="100"/>
      <c r="H4" s="100"/>
      <c r="I4" s="101"/>
      <c r="J4" s="99" t="s">
        <v>389</v>
      </c>
      <c r="K4" s="100"/>
      <c r="L4" s="100"/>
      <c r="M4" s="100"/>
      <c r="N4" s="100"/>
      <c r="O4" s="100"/>
      <c r="P4" s="100"/>
      <c r="Q4" s="100"/>
      <c r="R4" s="101"/>
    </row>
    <row r="5" spans="1:18" ht="12.75">
      <c r="A5" s="8"/>
      <c r="B5" s="1"/>
      <c r="C5" s="1"/>
      <c r="D5" s="1"/>
      <c r="E5" s="1"/>
      <c r="F5" s="1"/>
      <c r="G5" s="1"/>
      <c r="H5" s="1"/>
      <c r="I5" s="29"/>
      <c r="J5" s="8"/>
      <c r="K5" s="1"/>
      <c r="L5" s="1"/>
      <c r="M5" s="1"/>
      <c r="N5" s="1"/>
      <c r="O5" s="1"/>
      <c r="P5" s="1"/>
      <c r="Q5" s="1"/>
      <c r="R5" s="29"/>
    </row>
    <row r="6" spans="1:18" ht="15" customHeight="1">
      <c r="A6" s="103" t="s">
        <v>21</v>
      </c>
      <c r="B6" s="130" t="s">
        <v>11</v>
      </c>
      <c r="C6" s="131"/>
      <c r="D6" s="104" t="s">
        <v>52</v>
      </c>
      <c r="E6" s="103" t="s">
        <v>53</v>
      </c>
      <c r="F6" s="105" t="s">
        <v>54</v>
      </c>
      <c r="G6" s="103" t="s">
        <v>55</v>
      </c>
      <c r="H6" s="105" t="s">
        <v>56</v>
      </c>
      <c r="I6" s="103" t="s">
        <v>57</v>
      </c>
      <c r="J6" s="103" t="s">
        <v>21</v>
      </c>
      <c r="K6" s="130" t="s">
        <v>11</v>
      </c>
      <c r="L6" s="131"/>
      <c r="M6" s="104" t="s">
        <v>55</v>
      </c>
      <c r="N6" s="103" t="s">
        <v>58</v>
      </c>
      <c r="O6" s="105" t="s">
        <v>54</v>
      </c>
      <c r="P6" s="103" t="s">
        <v>52</v>
      </c>
      <c r="Q6" s="105" t="s">
        <v>56</v>
      </c>
      <c r="R6" s="103" t="s">
        <v>57</v>
      </c>
    </row>
    <row r="7" spans="1:18" ht="15.75">
      <c r="A7" s="52" t="s">
        <v>1</v>
      </c>
      <c r="B7" s="46" t="s">
        <v>233</v>
      </c>
      <c r="C7" s="42"/>
      <c r="D7" s="20">
        <v>9.6</v>
      </c>
      <c r="E7" s="20">
        <v>9.9</v>
      </c>
      <c r="F7" s="20">
        <f aca="true" t="shared" si="0" ref="F7:F70">SUM(D7:E7)</f>
        <v>19.5</v>
      </c>
      <c r="G7" s="20">
        <v>10</v>
      </c>
      <c r="H7" s="20">
        <f aca="true" t="shared" si="1" ref="H7:H70">SUM(F7:G7)</f>
        <v>29.5</v>
      </c>
      <c r="I7" s="48">
        <v>26</v>
      </c>
      <c r="J7" s="52" t="s">
        <v>1</v>
      </c>
      <c r="K7" s="46" t="s">
        <v>245</v>
      </c>
      <c r="L7" s="56"/>
      <c r="M7" s="20">
        <v>9.8</v>
      </c>
      <c r="N7" s="20">
        <v>10</v>
      </c>
      <c r="O7" s="20">
        <f aca="true" t="shared" si="2" ref="O7:O70">SUM(M7:N7)</f>
        <v>19.8</v>
      </c>
      <c r="P7" s="20">
        <v>9.7</v>
      </c>
      <c r="Q7" s="20">
        <f aca="true" t="shared" si="3" ref="Q7:Q70">SUM(O7:P7)</f>
        <v>29.5</v>
      </c>
      <c r="R7" s="51">
        <v>48</v>
      </c>
    </row>
    <row r="8" spans="1:18" ht="15.75">
      <c r="A8" s="52" t="s">
        <v>2</v>
      </c>
      <c r="B8" s="53" t="s">
        <v>234</v>
      </c>
      <c r="C8" s="28"/>
      <c r="D8" s="17">
        <v>9.7</v>
      </c>
      <c r="E8" s="17">
        <v>9.6</v>
      </c>
      <c r="F8" s="17">
        <f t="shared" si="0"/>
        <v>19.299999999999997</v>
      </c>
      <c r="G8" s="17">
        <v>9.95</v>
      </c>
      <c r="H8" s="17">
        <f t="shared" si="1"/>
        <v>29.249999999999996</v>
      </c>
      <c r="I8" s="48">
        <v>26</v>
      </c>
      <c r="J8" s="52" t="s">
        <v>2</v>
      </c>
      <c r="K8" s="55" t="s">
        <v>221</v>
      </c>
      <c r="L8" s="33"/>
      <c r="M8" s="17">
        <v>9.7</v>
      </c>
      <c r="N8" s="17">
        <v>10</v>
      </c>
      <c r="O8" s="17">
        <f t="shared" si="2"/>
        <v>19.7</v>
      </c>
      <c r="P8" s="17">
        <v>9.5</v>
      </c>
      <c r="Q8" s="17">
        <f t="shared" si="3"/>
        <v>29.2</v>
      </c>
      <c r="R8" s="48">
        <v>48</v>
      </c>
    </row>
    <row r="9" spans="1:18" ht="15.75">
      <c r="A9" s="52" t="s">
        <v>3</v>
      </c>
      <c r="B9" s="54" t="s">
        <v>230</v>
      </c>
      <c r="C9" s="29"/>
      <c r="D9" s="15">
        <v>9</v>
      </c>
      <c r="E9" s="15">
        <v>9.65</v>
      </c>
      <c r="F9" s="15">
        <f t="shared" si="0"/>
        <v>18.65</v>
      </c>
      <c r="G9" s="15">
        <v>9.9</v>
      </c>
      <c r="H9" s="15">
        <f t="shared" si="1"/>
        <v>28.549999999999997</v>
      </c>
      <c r="I9" s="48">
        <v>220</v>
      </c>
      <c r="J9" s="52" t="s">
        <v>3</v>
      </c>
      <c r="K9" s="54" t="s">
        <v>222</v>
      </c>
      <c r="L9" s="34"/>
      <c r="M9" s="15">
        <v>9.2</v>
      </c>
      <c r="N9" s="15">
        <v>10</v>
      </c>
      <c r="O9" s="15">
        <f t="shared" si="2"/>
        <v>19.2</v>
      </c>
      <c r="P9" s="15">
        <v>9.4</v>
      </c>
      <c r="Q9" s="15">
        <f t="shared" si="3"/>
        <v>28.6</v>
      </c>
      <c r="R9" s="48">
        <v>48</v>
      </c>
    </row>
    <row r="10" spans="1:18" ht="15.75">
      <c r="A10" s="52" t="s">
        <v>4</v>
      </c>
      <c r="B10" s="53" t="s">
        <v>205</v>
      </c>
      <c r="C10" s="28"/>
      <c r="D10" s="17">
        <v>9.2</v>
      </c>
      <c r="E10" s="17">
        <v>9.3</v>
      </c>
      <c r="F10" s="17">
        <f t="shared" si="0"/>
        <v>18.5</v>
      </c>
      <c r="G10" s="17">
        <v>10</v>
      </c>
      <c r="H10" s="17">
        <f t="shared" si="1"/>
        <v>28.5</v>
      </c>
      <c r="I10" s="51">
        <v>14</v>
      </c>
      <c r="J10" s="52" t="s">
        <v>4</v>
      </c>
      <c r="K10" s="53" t="s">
        <v>246</v>
      </c>
      <c r="L10" s="33"/>
      <c r="M10" s="17">
        <v>9.4</v>
      </c>
      <c r="N10" s="17">
        <v>9.3</v>
      </c>
      <c r="O10" s="17">
        <f t="shared" si="2"/>
        <v>18.700000000000003</v>
      </c>
      <c r="P10" s="17">
        <v>9.3</v>
      </c>
      <c r="Q10" s="17">
        <f t="shared" si="3"/>
        <v>28.000000000000004</v>
      </c>
      <c r="R10" s="48">
        <v>48</v>
      </c>
    </row>
    <row r="11" spans="1:18" ht="15.75">
      <c r="A11" s="52" t="s">
        <v>5</v>
      </c>
      <c r="B11" s="54" t="s">
        <v>343</v>
      </c>
      <c r="C11" s="29"/>
      <c r="D11" s="15">
        <v>9.1</v>
      </c>
      <c r="E11" s="15">
        <v>9.6</v>
      </c>
      <c r="F11" s="15">
        <f t="shared" si="0"/>
        <v>18.7</v>
      </c>
      <c r="G11" s="15">
        <v>9.8</v>
      </c>
      <c r="H11" s="15">
        <f t="shared" si="1"/>
        <v>28.5</v>
      </c>
      <c r="I11" s="48">
        <v>26</v>
      </c>
      <c r="J11" s="52" t="s">
        <v>5</v>
      </c>
      <c r="K11" s="54" t="s">
        <v>326</v>
      </c>
      <c r="L11" s="34"/>
      <c r="M11" s="15">
        <v>9.7</v>
      </c>
      <c r="N11" s="15">
        <v>9.3</v>
      </c>
      <c r="O11" s="15">
        <f t="shared" si="2"/>
        <v>19</v>
      </c>
      <c r="P11" s="15">
        <v>8.6</v>
      </c>
      <c r="Q11" s="15">
        <f t="shared" si="3"/>
        <v>27.6</v>
      </c>
      <c r="R11" s="51">
        <v>14</v>
      </c>
    </row>
    <row r="12" spans="1:18" ht="15.75">
      <c r="A12" s="52" t="s">
        <v>6</v>
      </c>
      <c r="B12" s="55" t="s">
        <v>232</v>
      </c>
      <c r="C12" s="28"/>
      <c r="D12" s="17">
        <v>9</v>
      </c>
      <c r="E12" s="17">
        <v>9.6</v>
      </c>
      <c r="F12" s="17">
        <f t="shared" si="0"/>
        <v>18.6</v>
      </c>
      <c r="G12" s="17">
        <v>9.8</v>
      </c>
      <c r="H12" s="17">
        <f t="shared" si="1"/>
        <v>28.400000000000002</v>
      </c>
      <c r="I12" s="48">
        <v>26</v>
      </c>
      <c r="J12" s="52" t="s">
        <v>6</v>
      </c>
      <c r="K12" s="53" t="s">
        <v>244</v>
      </c>
      <c r="L12" s="33"/>
      <c r="M12" s="17">
        <v>9.4</v>
      </c>
      <c r="N12" s="17">
        <v>9.3</v>
      </c>
      <c r="O12" s="17">
        <f t="shared" si="2"/>
        <v>18.700000000000003</v>
      </c>
      <c r="P12" s="17">
        <v>8.5</v>
      </c>
      <c r="Q12" s="17">
        <f t="shared" si="3"/>
        <v>27.200000000000003</v>
      </c>
      <c r="R12" s="48">
        <v>48</v>
      </c>
    </row>
    <row r="13" spans="1:18" ht="15.75">
      <c r="A13" s="52" t="s">
        <v>7</v>
      </c>
      <c r="B13" s="55" t="s">
        <v>285</v>
      </c>
      <c r="C13" s="28"/>
      <c r="D13" s="15">
        <v>9</v>
      </c>
      <c r="E13" s="15">
        <v>9.15</v>
      </c>
      <c r="F13" s="15">
        <f t="shared" si="0"/>
        <v>18.15</v>
      </c>
      <c r="G13" s="15">
        <v>9.6</v>
      </c>
      <c r="H13" s="15">
        <f t="shared" si="1"/>
        <v>27.75</v>
      </c>
      <c r="I13" s="48">
        <v>204</v>
      </c>
      <c r="J13" s="52" t="s">
        <v>7</v>
      </c>
      <c r="K13" s="53" t="s">
        <v>236</v>
      </c>
      <c r="L13" s="33"/>
      <c r="M13" s="15">
        <v>8.8</v>
      </c>
      <c r="N13" s="15">
        <v>9.5</v>
      </c>
      <c r="O13" s="15">
        <f t="shared" si="2"/>
        <v>18.3</v>
      </c>
      <c r="P13" s="15">
        <v>8.6</v>
      </c>
      <c r="Q13" s="15">
        <f t="shared" si="3"/>
        <v>26.9</v>
      </c>
      <c r="R13" s="48">
        <v>26</v>
      </c>
    </row>
    <row r="14" spans="1:18" ht="15.75">
      <c r="A14" s="52" t="s">
        <v>8</v>
      </c>
      <c r="B14" s="53" t="s">
        <v>304</v>
      </c>
      <c r="C14" s="28"/>
      <c r="D14" s="17">
        <v>8.6</v>
      </c>
      <c r="E14" s="17">
        <v>9.6</v>
      </c>
      <c r="F14" s="17">
        <f t="shared" si="0"/>
        <v>18.2</v>
      </c>
      <c r="G14" s="17">
        <v>9.55</v>
      </c>
      <c r="H14" s="17">
        <f t="shared" si="1"/>
        <v>27.75</v>
      </c>
      <c r="I14" s="51">
        <v>220</v>
      </c>
      <c r="J14" s="52" t="s">
        <v>8</v>
      </c>
      <c r="K14" s="53" t="s">
        <v>348</v>
      </c>
      <c r="L14" s="33"/>
      <c r="M14" s="17">
        <v>9.5</v>
      </c>
      <c r="N14" s="17">
        <v>9</v>
      </c>
      <c r="O14" s="17">
        <f t="shared" si="2"/>
        <v>18.5</v>
      </c>
      <c r="P14" s="17">
        <v>8.2</v>
      </c>
      <c r="Q14" s="17">
        <f t="shared" si="3"/>
        <v>26.7</v>
      </c>
      <c r="R14" s="48">
        <v>26</v>
      </c>
    </row>
    <row r="15" spans="1:18" ht="15.75">
      <c r="A15" s="52" t="s">
        <v>59</v>
      </c>
      <c r="B15" s="46" t="s">
        <v>231</v>
      </c>
      <c r="C15" s="42"/>
      <c r="D15" s="20">
        <v>9</v>
      </c>
      <c r="E15" s="20">
        <v>9.4</v>
      </c>
      <c r="F15" s="20">
        <f t="shared" si="0"/>
        <v>18.4</v>
      </c>
      <c r="G15" s="20">
        <v>9.35</v>
      </c>
      <c r="H15" s="20">
        <f t="shared" si="1"/>
        <v>27.75</v>
      </c>
      <c r="I15" s="51">
        <v>26</v>
      </c>
      <c r="J15" s="52" t="s">
        <v>59</v>
      </c>
      <c r="K15" s="46" t="s">
        <v>327</v>
      </c>
      <c r="L15" s="56"/>
      <c r="M15" s="20">
        <v>9.8</v>
      </c>
      <c r="N15" s="20">
        <v>9.3</v>
      </c>
      <c r="O15" s="20">
        <f t="shared" si="2"/>
        <v>19.1</v>
      </c>
      <c r="P15" s="20">
        <v>7.4</v>
      </c>
      <c r="Q15" s="20">
        <f t="shared" si="3"/>
        <v>26.5</v>
      </c>
      <c r="R15" s="51">
        <v>14</v>
      </c>
    </row>
    <row r="16" spans="1:18" ht="15.75">
      <c r="A16" s="52" t="s">
        <v>60</v>
      </c>
      <c r="B16" s="53" t="s">
        <v>288</v>
      </c>
      <c r="C16" s="28"/>
      <c r="D16" s="17">
        <v>9.3</v>
      </c>
      <c r="E16" s="17">
        <v>8.65</v>
      </c>
      <c r="F16" s="17">
        <f t="shared" si="0"/>
        <v>17.950000000000003</v>
      </c>
      <c r="G16" s="17">
        <v>9.75</v>
      </c>
      <c r="H16" s="17">
        <f t="shared" si="1"/>
        <v>27.700000000000003</v>
      </c>
      <c r="I16" s="51">
        <v>204</v>
      </c>
      <c r="J16" s="52" t="s">
        <v>60</v>
      </c>
      <c r="K16" s="53" t="s">
        <v>345</v>
      </c>
      <c r="L16" s="33"/>
      <c r="M16" s="17">
        <v>9.5</v>
      </c>
      <c r="N16" s="17">
        <v>9.2</v>
      </c>
      <c r="O16" s="17">
        <f t="shared" si="2"/>
        <v>18.7</v>
      </c>
      <c r="P16" s="17">
        <v>7.7</v>
      </c>
      <c r="Q16" s="17">
        <f t="shared" si="3"/>
        <v>26.4</v>
      </c>
      <c r="R16" s="51">
        <v>26</v>
      </c>
    </row>
    <row r="17" spans="1:18" ht="15.75">
      <c r="A17" s="52" t="s">
        <v>61</v>
      </c>
      <c r="B17" s="85" t="s">
        <v>307</v>
      </c>
      <c r="C17" s="29"/>
      <c r="D17" s="15">
        <v>8.4</v>
      </c>
      <c r="E17" s="15">
        <v>9.7</v>
      </c>
      <c r="F17" s="15">
        <f t="shared" si="0"/>
        <v>18.1</v>
      </c>
      <c r="G17" s="15">
        <v>9.45</v>
      </c>
      <c r="H17" s="15">
        <f t="shared" si="1"/>
        <v>27.55</v>
      </c>
      <c r="I17" s="58">
        <v>220</v>
      </c>
      <c r="J17" s="52" t="s">
        <v>61</v>
      </c>
      <c r="K17" s="54" t="s">
        <v>325</v>
      </c>
      <c r="L17" s="34"/>
      <c r="M17" s="15">
        <v>8.9</v>
      </c>
      <c r="N17" s="15">
        <v>8.8</v>
      </c>
      <c r="O17" s="15">
        <f t="shared" si="2"/>
        <v>17.700000000000003</v>
      </c>
      <c r="P17" s="15">
        <v>8.6</v>
      </c>
      <c r="Q17" s="15">
        <f t="shared" si="3"/>
        <v>26.300000000000004</v>
      </c>
      <c r="R17" s="48">
        <v>14</v>
      </c>
    </row>
    <row r="18" spans="1:18" ht="15.75">
      <c r="A18" s="52" t="s">
        <v>62</v>
      </c>
      <c r="B18" s="53" t="s">
        <v>274</v>
      </c>
      <c r="C18" s="28"/>
      <c r="D18" s="17">
        <v>8.7</v>
      </c>
      <c r="E18" s="17">
        <v>9.35</v>
      </c>
      <c r="F18" s="17">
        <f t="shared" si="0"/>
        <v>18.049999999999997</v>
      </c>
      <c r="G18" s="17">
        <v>9.5</v>
      </c>
      <c r="H18" s="17">
        <f t="shared" si="1"/>
        <v>27.549999999999997</v>
      </c>
      <c r="I18" s="48">
        <v>267</v>
      </c>
      <c r="J18" s="52" t="s">
        <v>62</v>
      </c>
      <c r="K18" s="53" t="s">
        <v>211</v>
      </c>
      <c r="L18" s="33"/>
      <c r="M18" s="17">
        <v>8</v>
      </c>
      <c r="N18" s="17">
        <v>9.5</v>
      </c>
      <c r="O18" s="17">
        <f t="shared" si="2"/>
        <v>17.5</v>
      </c>
      <c r="P18" s="17">
        <v>8.8</v>
      </c>
      <c r="Q18" s="17">
        <f t="shared" si="3"/>
        <v>26.3</v>
      </c>
      <c r="R18" s="48">
        <v>28</v>
      </c>
    </row>
    <row r="19" spans="1:18" ht="15.75">
      <c r="A19" s="52" t="s">
        <v>63</v>
      </c>
      <c r="B19" s="54" t="s">
        <v>229</v>
      </c>
      <c r="C19" s="29"/>
      <c r="D19" s="15">
        <v>8.6</v>
      </c>
      <c r="E19" s="15">
        <v>9.3</v>
      </c>
      <c r="F19" s="15">
        <f t="shared" si="0"/>
        <v>17.9</v>
      </c>
      <c r="G19" s="15">
        <v>9.6</v>
      </c>
      <c r="H19" s="15">
        <f t="shared" si="1"/>
        <v>27.5</v>
      </c>
      <c r="I19" s="51">
        <v>220</v>
      </c>
      <c r="J19" s="52" t="s">
        <v>63</v>
      </c>
      <c r="K19" s="54" t="s">
        <v>225</v>
      </c>
      <c r="L19" s="34"/>
      <c r="M19" s="15">
        <v>8</v>
      </c>
      <c r="N19" s="15">
        <v>9.3</v>
      </c>
      <c r="O19" s="15">
        <f t="shared" si="2"/>
        <v>17.3</v>
      </c>
      <c r="P19" s="15">
        <v>9</v>
      </c>
      <c r="Q19" s="15">
        <f t="shared" si="3"/>
        <v>26.3</v>
      </c>
      <c r="R19" s="51">
        <v>267</v>
      </c>
    </row>
    <row r="20" spans="1:18" ht="15.75">
      <c r="A20" s="52" t="s">
        <v>64</v>
      </c>
      <c r="B20" s="53" t="s">
        <v>342</v>
      </c>
      <c r="C20" s="28"/>
      <c r="D20" s="17">
        <v>8.5</v>
      </c>
      <c r="E20" s="17">
        <v>9.15</v>
      </c>
      <c r="F20" s="17">
        <f t="shared" si="0"/>
        <v>17.65</v>
      </c>
      <c r="G20" s="17">
        <v>9.85</v>
      </c>
      <c r="H20" s="17">
        <f t="shared" si="1"/>
        <v>27.5</v>
      </c>
      <c r="I20" s="48">
        <v>26</v>
      </c>
      <c r="J20" s="52" t="s">
        <v>64</v>
      </c>
      <c r="K20" s="53" t="s">
        <v>365</v>
      </c>
      <c r="L20" s="33"/>
      <c r="M20" s="17">
        <v>8.3</v>
      </c>
      <c r="N20" s="17">
        <v>9.6</v>
      </c>
      <c r="O20" s="17">
        <f t="shared" si="2"/>
        <v>17.9</v>
      </c>
      <c r="P20" s="17">
        <v>8.4</v>
      </c>
      <c r="Q20" s="17">
        <f t="shared" si="3"/>
        <v>26.299999999999997</v>
      </c>
      <c r="R20" s="51">
        <v>303</v>
      </c>
    </row>
    <row r="21" spans="1:18" ht="15.75">
      <c r="A21" s="52" t="s">
        <v>65</v>
      </c>
      <c r="B21" s="53" t="s">
        <v>262</v>
      </c>
      <c r="C21" s="28"/>
      <c r="D21" s="15">
        <v>8.7</v>
      </c>
      <c r="E21" s="15">
        <v>9.2</v>
      </c>
      <c r="F21" s="15">
        <f t="shared" si="0"/>
        <v>17.9</v>
      </c>
      <c r="G21" s="15">
        <v>9.55</v>
      </c>
      <c r="H21" s="15">
        <f t="shared" si="1"/>
        <v>27.45</v>
      </c>
      <c r="I21" s="48">
        <v>127</v>
      </c>
      <c r="J21" s="52" t="s">
        <v>65</v>
      </c>
      <c r="K21" s="53" t="s">
        <v>212</v>
      </c>
      <c r="L21" s="33"/>
      <c r="M21" s="15">
        <v>7.7</v>
      </c>
      <c r="N21" s="15">
        <v>8.8</v>
      </c>
      <c r="O21" s="15">
        <f t="shared" si="2"/>
        <v>16.5</v>
      </c>
      <c r="P21" s="15">
        <v>9.3</v>
      </c>
      <c r="Q21" s="15">
        <f t="shared" si="3"/>
        <v>25.8</v>
      </c>
      <c r="R21" s="51">
        <v>28</v>
      </c>
    </row>
    <row r="22" spans="1:18" ht="15.75">
      <c r="A22" s="52" t="s">
        <v>66</v>
      </c>
      <c r="B22" s="53" t="s">
        <v>388</v>
      </c>
      <c r="C22" s="28"/>
      <c r="D22" s="17">
        <v>8.9</v>
      </c>
      <c r="E22" s="17">
        <v>9.1</v>
      </c>
      <c r="F22" s="17">
        <f t="shared" si="0"/>
        <v>18</v>
      </c>
      <c r="G22" s="17">
        <v>9.45</v>
      </c>
      <c r="H22" s="17">
        <f t="shared" si="1"/>
        <v>27.45</v>
      </c>
      <c r="I22" s="51">
        <v>220</v>
      </c>
      <c r="J22" s="52" t="s">
        <v>66</v>
      </c>
      <c r="K22" s="53" t="s">
        <v>344</v>
      </c>
      <c r="L22" s="33"/>
      <c r="M22" s="17">
        <v>9.4</v>
      </c>
      <c r="N22" s="17">
        <v>9.1</v>
      </c>
      <c r="O22" s="17">
        <f t="shared" si="2"/>
        <v>18.5</v>
      </c>
      <c r="P22" s="17">
        <v>7.3</v>
      </c>
      <c r="Q22" s="17">
        <f t="shared" si="3"/>
        <v>25.8</v>
      </c>
      <c r="R22" s="48">
        <v>26</v>
      </c>
    </row>
    <row r="23" spans="1:18" ht="15.75">
      <c r="A23" s="52" t="s">
        <v>67</v>
      </c>
      <c r="B23" s="46" t="s">
        <v>337</v>
      </c>
      <c r="C23" s="42"/>
      <c r="D23" s="20">
        <v>8.2</v>
      </c>
      <c r="E23" s="20">
        <v>9.5</v>
      </c>
      <c r="F23" s="20">
        <f t="shared" si="0"/>
        <v>17.7</v>
      </c>
      <c r="G23" s="20">
        <v>9.65</v>
      </c>
      <c r="H23" s="20">
        <f t="shared" si="1"/>
        <v>27.35</v>
      </c>
      <c r="I23" s="51">
        <v>356</v>
      </c>
      <c r="J23" s="52" t="s">
        <v>67</v>
      </c>
      <c r="K23" s="46" t="s">
        <v>346</v>
      </c>
      <c r="L23" s="56"/>
      <c r="M23" s="20">
        <v>9</v>
      </c>
      <c r="N23" s="20">
        <v>8.8</v>
      </c>
      <c r="O23" s="20">
        <f t="shared" si="2"/>
        <v>17.8</v>
      </c>
      <c r="P23" s="20">
        <v>7.7</v>
      </c>
      <c r="Q23" s="20">
        <f t="shared" si="3"/>
        <v>25.5</v>
      </c>
      <c r="R23" s="51">
        <v>26</v>
      </c>
    </row>
    <row r="24" spans="1:18" ht="15.75">
      <c r="A24" s="52" t="s">
        <v>68</v>
      </c>
      <c r="B24" s="53" t="s">
        <v>261</v>
      </c>
      <c r="C24" s="28"/>
      <c r="D24" s="17">
        <v>9.2</v>
      </c>
      <c r="E24" s="17">
        <v>8.8</v>
      </c>
      <c r="F24" s="17">
        <f t="shared" si="0"/>
        <v>18</v>
      </c>
      <c r="G24" s="17">
        <v>9.3</v>
      </c>
      <c r="H24" s="17">
        <f t="shared" si="1"/>
        <v>27.3</v>
      </c>
      <c r="I24" s="48">
        <v>127</v>
      </c>
      <c r="J24" s="52" t="s">
        <v>68</v>
      </c>
      <c r="K24" s="53" t="s">
        <v>250</v>
      </c>
      <c r="L24" s="33"/>
      <c r="M24" s="17">
        <v>8</v>
      </c>
      <c r="N24" s="17">
        <v>9.4</v>
      </c>
      <c r="O24" s="17">
        <f t="shared" si="2"/>
        <v>17.4</v>
      </c>
      <c r="P24" s="17">
        <v>8</v>
      </c>
      <c r="Q24" s="17">
        <f t="shared" si="3"/>
        <v>25.4</v>
      </c>
      <c r="R24" s="48">
        <v>127</v>
      </c>
    </row>
    <row r="25" spans="1:18" ht="15.75">
      <c r="A25" s="52" t="s">
        <v>69</v>
      </c>
      <c r="B25" s="54" t="s">
        <v>341</v>
      </c>
      <c r="C25" s="29"/>
      <c r="D25" s="15">
        <v>8.4</v>
      </c>
      <c r="E25" s="15">
        <v>9.35</v>
      </c>
      <c r="F25" s="15">
        <f t="shared" si="0"/>
        <v>17.75</v>
      </c>
      <c r="G25" s="15">
        <v>9.55</v>
      </c>
      <c r="H25" s="15">
        <f t="shared" si="1"/>
        <v>27.3</v>
      </c>
      <c r="I25" s="51">
        <v>26</v>
      </c>
      <c r="J25" s="52" t="s">
        <v>69</v>
      </c>
      <c r="K25" s="54" t="s">
        <v>254</v>
      </c>
      <c r="L25" s="34"/>
      <c r="M25" s="15">
        <v>7.6</v>
      </c>
      <c r="N25" s="15">
        <v>9.8</v>
      </c>
      <c r="O25" s="15">
        <f t="shared" si="2"/>
        <v>17.4</v>
      </c>
      <c r="P25" s="15">
        <v>8</v>
      </c>
      <c r="Q25" s="15">
        <f t="shared" si="3"/>
        <v>25.4</v>
      </c>
      <c r="R25" s="51">
        <v>127</v>
      </c>
    </row>
    <row r="26" spans="1:18" ht="15.75">
      <c r="A26" s="52" t="s">
        <v>70</v>
      </c>
      <c r="B26" s="53" t="s">
        <v>277</v>
      </c>
      <c r="C26" s="28"/>
      <c r="D26" s="17">
        <v>8.5</v>
      </c>
      <c r="E26" s="17">
        <v>9.2</v>
      </c>
      <c r="F26" s="17">
        <f t="shared" si="0"/>
        <v>17.7</v>
      </c>
      <c r="G26" s="17">
        <v>9.55</v>
      </c>
      <c r="H26" s="17">
        <f t="shared" si="1"/>
        <v>27.25</v>
      </c>
      <c r="I26" s="51">
        <v>267</v>
      </c>
      <c r="J26" s="52" t="s">
        <v>70</v>
      </c>
      <c r="K26" s="53" t="s">
        <v>324</v>
      </c>
      <c r="L26" s="33"/>
      <c r="M26" s="17">
        <v>8.6</v>
      </c>
      <c r="N26" s="17">
        <v>9.1</v>
      </c>
      <c r="O26" s="17">
        <f t="shared" si="2"/>
        <v>17.7</v>
      </c>
      <c r="P26" s="17">
        <v>7.7</v>
      </c>
      <c r="Q26" s="17">
        <f t="shared" si="3"/>
        <v>25.4</v>
      </c>
      <c r="R26" s="48">
        <v>14</v>
      </c>
    </row>
    <row r="27" spans="1:18" ht="15.75">
      <c r="A27" s="52" t="s">
        <v>71</v>
      </c>
      <c r="B27" s="54" t="s">
        <v>338</v>
      </c>
      <c r="C27" s="29"/>
      <c r="D27" s="15">
        <v>9</v>
      </c>
      <c r="E27" s="15">
        <v>9.1</v>
      </c>
      <c r="F27" s="15">
        <f t="shared" si="0"/>
        <v>18.1</v>
      </c>
      <c r="G27" s="15">
        <v>9.15</v>
      </c>
      <c r="H27" s="15">
        <f t="shared" si="1"/>
        <v>27.25</v>
      </c>
      <c r="I27" s="48">
        <v>356</v>
      </c>
      <c r="J27" s="52" t="s">
        <v>71</v>
      </c>
      <c r="K27" s="54" t="s">
        <v>329</v>
      </c>
      <c r="L27" s="34"/>
      <c r="M27" s="15">
        <v>8.8</v>
      </c>
      <c r="N27" s="15">
        <v>9</v>
      </c>
      <c r="O27" s="15">
        <f t="shared" si="2"/>
        <v>17.8</v>
      </c>
      <c r="P27" s="15">
        <v>7.5</v>
      </c>
      <c r="Q27" s="15">
        <f t="shared" si="3"/>
        <v>25.3</v>
      </c>
      <c r="R27" s="48">
        <v>14</v>
      </c>
    </row>
    <row r="28" spans="1:18" ht="15.75">
      <c r="A28" s="52" t="s">
        <v>72</v>
      </c>
      <c r="B28" s="53" t="s">
        <v>203</v>
      </c>
      <c r="C28" s="28"/>
      <c r="D28" s="17">
        <v>7.9</v>
      </c>
      <c r="E28" s="17">
        <v>9.3</v>
      </c>
      <c r="F28" s="17">
        <f t="shared" si="0"/>
        <v>17.200000000000003</v>
      </c>
      <c r="G28" s="17">
        <v>10</v>
      </c>
      <c r="H28" s="17">
        <f t="shared" si="1"/>
        <v>27.200000000000003</v>
      </c>
      <c r="I28" s="94">
        <v>14</v>
      </c>
      <c r="J28" s="52" t="s">
        <v>72</v>
      </c>
      <c r="K28" s="55" t="s">
        <v>362</v>
      </c>
      <c r="L28" s="33"/>
      <c r="M28" s="17">
        <v>7.8</v>
      </c>
      <c r="N28" s="17">
        <v>9.3</v>
      </c>
      <c r="O28" s="17">
        <f t="shared" si="2"/>
        <v>17.1</v>
      </c>
      <c r="P28" s="17">
        <v>8</v>
      </c>
      <c r="Q28" s="17">
        <f t="shared" si="3"/>
        <v>25.1</v>
      </c>
      <c r="R28" s="94">
        <v>303</v>
      </c>
    </row>
    <row r="29" spans="1:18" ht="15.75">
      <c r="A29" s="52" t="s">
        <v>73</v>
      </c>
      <c r="B29" s="53" t="s">
        <v>286</v>
      </c>
      <c r="C29" s="28"/>
      <c r="D29" s="15">
        <v>8.8</v>
      </c>
      <c r="E29" s="15">
        <v>9.2</v>
      </c>
      <c r="F29" s="15">
        <f t="shared" si="0"/>
        <v>18</v>
      </c>
      <c r="G29" s="15">
        <v>9.1</v>
      </c>
      <c r="H29" s="15">
        <f t="shared" si="1"/>
        <v>27.1</v>
      </c>
      <c r="I29" s="51">
        <v>204</v>
      </c>
      <c r="J29" s="52" t="s">
        <v>73</v>
      </c>
      <c r="K29" s="46" t="s">
        <v>331</v>
      </c>
      <c r="L29" s="56"/>
      <c r="M29" s="20">
        <v>9</v>
      </c>
      <c r="N29" s="20">
        <v>7.3</v>
      </c>
      <c r="O29" s="20">
        <f t="shared" si="2"/>
        <v>16.3</v>
      </c>
      <c r="P29" s="20">
        <v>8.7</v>
      </c>
      <c r="Q29" s="20">
        <f t="shared" si="3"/>
        <v>25</v>
      </c>
      <c r="R29" s="48">
        <v>14</v>
      </c>
    </row>
    <row r="30" spans="1:18" ht="18">
      <c r="A30" s="52" t="s">
        <v>74</v>
      </c>
      <c r="B30" s="53" t="s">
        <v>321</v>
      </c>
      <c r="C30" s="95"/>
      <c r="D30" s="17">
        <v>8</v>
      </c>
      <c r="E30" s="17">
        <v>9.1</v>
      </c>
      <c r="F30" s="17">
        <f t="shared" si="0"/>
        <v>17.1</v>
      </c>
      <c r="G30" s="17">
        <v>9.85</v>
      </c>
      <c r="H30" s="17">
        <f t="shared" si="1"/>
        <v>26.950000000000003</v>
      </c>
      <c r="I30" s="48">
        <v>14</v>
      </c>
      <c r="J30" s="52" t="s">
        <v>74</v>
      </c>
      <c r="K30" s="53" t="s">
        <v>228</v>
      </c>
      <c r="L30" s="33"/>
      <c r="M30" s="17">
        <v>7.5</v>
      </c>
      <c r="N30" s="17">
        <v>9</v>
      </c>
      <c r="O30" s="17">
        <f t="shared" si="2"/>
        <v>16.5</v>
      </c>
      <c r="P30" s="17">
        <v>8.4</v>
      </c>
      <c r="Q30" s="17">
        <f t="shared" si="3"/>
        <v>24.9</v>
      </c>
      <c r="R30" s="51">
        <v>267</v>
      </c>
    </row>
    <row r="31" spans="1:18" ht="15.75">
      <c r="A31" s="52" t="s">
        <v>75</v>
      </c>
      <c r="B31" s="46" t="s">
        <v>334</v>
      </c>
      <c r="C31" s="42"/>
      <c r="D31" s="20">
        <v>8.8</v>
      </c>
      <c r="E31" s="20">
        <v>9.05</v>
      </c>
      <c r="F31" s="20">
        <f t="shared" si="0"/>
        <v>17.85</v>
      </c>
      <c r="G31" s="20">
        <v>9</v>
      </c>
      <c r="H31" s="20">
        <f t="shared" si="1"/>
        <v>26.85</v>
      </c>
      <c r="I31" s="48">
        <v>356</v>
      </c>
      <c r="J31" s="52" t="s">
        <v>75</v>
      </c>
      <c r="K31" s="54" t="s">
        <v>364</v>
      </c>
      <c r="L31" s="34"/>
      <c r="M31" s="15">
        <v>7.6</v>
      </c>
      <c r="N31" s="15">
        <v>9.3</v>
      </c>
      <c r="O31" s="15">
        <f t="shared" si="2"/>
        <v>16.9</v>
      </c>
      <c r="P31" s="15">
        <v>7.8</v>
      </c>
      <c r="Q31" s="15">
        <f t="shared" si="3"/>
        <v>24.7</v>
      </c>
      <c r="R31" s="48">
        <v>303</v>
      </c>
    </row>
    <row r="32" spans="1:18" ht="15.75">
      <c r="A32" s="52" t="s">
        <v>76</v>
      </c>
      <c r="B32" s="53" t="s">
        <v>350</v>
      </c>
      <c r="C32" s="28"/>
      <c r="D32" s="17">
        <v>8.2</v>
      </c>
      <c r="E32" s="17">
        <v>9</v>
      </c>
      <c r="F32" s="17">
        <f t="shared" si="0"/>
        <v>17.2</v>
      </c>
      <c r="G32" s="17">
        <v>9.55</v>
      </c>
      <c r="H32" s="17">
        <f t="shared" si="1"/>
        <v>26.75</v>
      </c>
      <c r="I32" s="51">
        <v>14</v>
      </c>
      <c r="J32" s="52" t="s">
        <v>76</v>
      </c>
      <c r="K32" s="53" t="s">
        <v>360</v>
      </c>
      <c r="L32" s="33"/>
      <c r="M32" s="17">
        <v>7.8</v>
      </c>
      <c r="N32" s="17">
        <v>9.1</v>
      </c>
      <c r="O32" s="17">
        <f t="shared" si="2"/>
        <v>16.9</v>
      </c>
      <c r="P32" s="17">
        <v>7.5</v>
      </c>
      <c r="Q32" s="17">
        <f t="shared" si="3"/>
        <v>24.4</v>
      </c>
      <c r="R32" s="51">
        <v>303</v>
      </c>
    </row>
    <row r="33" spans="1:18" ht="15.75">
      <c r="A33" s="52" t="s">
        <v>77</v>
      </c>
      <c r="B33" s="54" t="s">
        <v>305</v>
      </c>
      <c r="C33" s="29"/>
      <c r="D33" s="15">
        <v>8</v>
      </c>
      <c r="E33" s="15">
        <v>9.5</v>
      </c>
      <c r="F33" s="15">
        <f t="shared" si="0"/>
        <v>17.5</v>
      </c>
      <c r="G33" s="15">
        <v>9.15</v>
      </c>
      <c r="H33" s="15">
        <f t="shared" si="1"/>
        <v>26.65</v>
      </c>
      <c r="I33" s="48">
        <v>220</v>
      </c>
      <c r="J33" s="52" t="s">
        <v>77</v>
      </c>
      <c r="K33" s="54" t="s">
        <v>359</v>
      </c>
      <c r="L33" s="34"/>
      <c r="M33" s="15">
        <v>7.8</v>
      </c>
      <c r="N33" s="15">
        <v>9.2</v>
      </c>
      <c r="O33" s="15">
        <f t="shared" si="2"/>
        <v>17</v>
      </c>
      <c r="P33" s="15">
        <v>7.3</v>
      </c>
      <c r="Q33" s="15">
        <f t="shared" si="3"/>
        <v>24.3</v>
      </c>
      <c r="R33" s="51">
        <v>303</v>
      </c>
    </row>
    <row r="34" spans="1:18" ht="15.75">
      <c r="A34" s="52" t="s">
        <v>78</v>
      </c>
      <c r="B34" s="53" t="s">
        <v>283</v>
      </c>
      <c r="C34" s="28"/>
      <c r="D34" s="17">
        <v>9</v>
      </c>
      <c r="E34" s="17">
        <v>8</v>
      </c>
      <c r="F34" s="17">
        <f t="shared" si="0"/>
        <v>17</v>
      </c>
      <c r="G34" s="17">
        <v>9.55</v>
      </c>
      <c r="H34" s="17">
        <f t="shared" si="1"/>
        <v>26.55</v>
      </c>
      <c r="I34" s="48">
        <v>204</v>
      </c>
      <c r="J34" s="52" t="s">
        <v>78</v>
      </c>
      <c r="K34" s="53" t="s">
        <v>280</v>
      </c>
      <c r="L34" s="33"/>
      <c r="M34" s="17">
        <v>7.2</v>
      </c>
      <c r="N34" s="17">
        <v>9.3</v>
      </c>
      <c r="O34" s="17">
        <f t="shared" si="2"/>
        <v>16.5</v>
      </c>
      <c r="P34" s="17">
        <v>7.8</v>
      </c>
      <c r="Q34" s="17">
        <f t="shared" si="3"/>
        <v>24.3</v>
      </c>
      <c r="R34" s="51">
        <v>267</v>
      </c>
    </row>
    <row r="35" spans="1:18" ht="18">
      <c r="A35" s="52" t="s">
        <v>79</v>
      </c>
      <c r="B35" s="54" t="s">
        <v>303</v>
      </c>
      <c r="C35" s="96"/>
      <c r="D35" s="15">
        <v>8</v>
      </c>
      <c r="E35" s="15">
        <v>8.9</v>
      </c>
      <c r="F35" s="15">
        <f t="shared" si="0"/>
        <v>16.9</v>
      </c>
      <c r="G35" s="15">
        <v>9.65</v>
      </c>
      <c r="H35" s="15">
        <f t="shared" si="1"/>
        <v>26.549999999999997</v>
      </c>
      <c r="I35" s="51">
        <v>220</v>
      </c>
      <c r="J35" s="52" t="s">
        <v>79</v>
      </c>
      <c r="K35" s="53" t="s">
        <v>235</v>
      </c>
      <c r="L35" s="33"/>
      <c r="M35" s="15">
        <v>9.3</v>
      </c>
      <c r="N35" s="15">
        <v>7.3</v>
      </c>
      <c r="O35" s="15">
        <f t="shared" si="2"/>
        <v>16.6</v>
      </c>
      <c r="P35" s="15">
        <v>7.7</v>
      </c>
      <c r="Q35" s="15">
        <f t="shared" si="3"/>
        <v>24.3</v>
      </c>
      <c r="R35" s="51">
        <v>26</v>
      </c>
    </row>
    <row r="36" spans="1:18" ht="15.75">
      <c r="A36" s="52" t="s">
        <v>80</v>
      </c>
      <c r="B36" s="53" t="s">
        <v>333</v>
      </c>
      <c r="C36" s="28"/>
      <c r="D36" s="17">
        <v>8.4</v>
      </c>
      <c r="E36" s="17">
        <v>8.95</v>
      </c>
      <c r="F36" s="17">
        <f t="shared" si="0"/>
        <v>17.35</v>
      </c>
      <c r="G36" s="17">
        <v>9.1</v>
      </c>
      <c r="H36" s="17">
        <f t="shared" si="1"/>
        <v>26.450000000000003</v>
      </c>
      <c r="I36" s="48">
        <v>356</v>
      </c>
      <c r="J36" s="52" t="s">
        <v>80</v>
      </c>
      <c r="K36" s="53" t="s">
        <v>219</v>
      </c>
      <c r="L36" s="33"/>
      <c r="M36" s="17">
        <v>8</v>
      </c>
      <c r="N36" s="17">
        <v>9</v>
      </c>
      <c r="O36" s="17">
        <f t="shared" si="2"/>
        <v>17</v>
      </c>
      <c r="P36" s="17">
        <v>7.3</v>
      </c>
      <c r="Q36" s="17">
        <f t="shared" si="3"/>
        <v>24.3</v>
      </c>
      <c r="R36" s="51">
        <v>48</v>
      </c>
    </row>
    <row r="37" spans="1:18" ht="15.75">
      <c r="A37" s="52" t="s">
        <v>81</v>
      </c>
      <c r="B37" s="53" t="s">
        <v>356</v>
      </c>
      <c r="C37" s="28"/>
      <c r="D37" s="15">
        <v>8.9</v>
      </c>
      <c r="E37" s="15">
        <v>8.3</v>
      </c>
      <c r="F37" s="15">
        <f t="shared" si="0"/>
        <v>17.200000000000003</v>
      </c>
      <c r="G37" s="15">
        <v>9.15</v>
      </c>
      <c r="H37" s="15">
        <f t="shared" si="1"/>
        <v>26.35</v>
      </c>
      <c r="I37" s="51">
        <v>303</v>
      </c>
      <c r="J37" s="52" t="s">
        <v>81</v>
      </c>
      <c r="K37" s="46" t="s">
        <v>220</v>
      </c>
      <c r="L37" s="56"/>
      <c r="M37" s="20">
        <v>8.1</v>
      </c>
      <c r="N37" s="20">
        <v>9</v>
      </c>
      <c r="O37" s="20">
        <f t="shared" si="2"/>
        <v>17.1</v>
      </c>
      <c r="P37" s="20">
        <v>7.2</v>
      </c>
      <c r="Q37" s="20">
        <f t="shared" si="3"/>
        <v>24.3</v>
      </c>
      <c r="R37" s="48">
        <v>48</v>
      </c>
    </row>
    <row r="38" spans="1:18" ht="15.75">
      <c r="A38" s="52" t="s">
        <v>82</v>
      </c>
      <c r="B38" s="53" t="s">
        <v>320</v>
      </c>
      <c r="C38" s="28"/>
      <c r="D38" s="17">
        <v>8.8</v>
      </c>
      <c r="E38" s="17">
        <v>8.25</v>
      </c>
      <c r="F38" s="17">
        <f t="shared" si="0"/>
        <v>17.05</v>
      </c>
      <c r="G38" s="17">
        <v>9.25</v>
      </c>
      <c r="H38" s="17">
        <f t="shared" si="1"/>
        <v>26.3</v>
      </c>
      <c r="I38" s="51">
        <v>264</v>
      </c>
      <c r="J38" s="52" t="s">
        <v>82</v>
      </c>
      <c r="K38" s="53" t="s">
        <v>248</v>
      </c>
      <c r="L38" s="33"/>
      <c r="M38" s="17">
        <v>7</v>
      </c>
      <c r="N38" s="17">
        <v>9</v>
      </c>
      <c r="O38" s="17">
        <f t="shared" si="2"/>
        <v>16</v>
      </c>
      <c r="P38" s="17">
        <v>8</v>
      </c>
      <c r="Q38" s="17">
        <f t="shared" si="3"/>
        <v>24</v>
      </c>
      <c r="R38" s="48">
        <v>127</v>
      </c>
    </row>
    <row r="39" spans="1:18" ht="15.75">
      <c r="A39" s="52" t="s">
        <v>83</v>
      </c>
      <c r="B39" s="46" t="s">
        <v>319</v>
      </c>
      <c r="C39" s="42"/>
      <c r="D39" s="20">
        <v>9</v>
      </c>
      <c r="E39" s="20">
        <v>8.2</v>
      </c>
      <c r="F39" s="20">
        <f t="shared" si="0"/>
        <v>17.2</v>
      </c>
      <c r="G39" s="20">
        <v>9.1</v>
      </c>
      <c r="H39" s="20">
        <f t="shared" si="1"/>
        <v>26.299999999999997</v>
      </c>
      <c r="I39" s="51">
        <v>264</v>
      </c>
      <c r="J39" s="52" t="s">
        <v>83</v>
      </c>
      <c r="K39" s="54" t="s">
        <v>363</v>
      </c>
      <c r="L39" s="34"/>
      <c r="M39" s="15">
        <v>7</v>
      </c>
      <c r="N39" s="15">
        <v>9.3</v>
      </c>
      <c r="O39" s="15">
        <f t="shared" si="2"/>
        <v>16.3</v>
      </c>
      <c r="P39" s="15">
        <v>7.5</v>
      </c>
      <c r="Q39" s="15">
        <f t="shared" si="3"/>
        <v>23.8</v>
      </c>
      <c r="R39" s="48">
        <v>303</v>
      </c>
    </row>
    <row r="40" spans="1:18" ht="15.75">
      <c r="A40" s="52" t="s">
        <v>84</v>
      </c>
      <c r="B40" s="53" t="s">
        <v>322</v>
      </c>
      <c r="C40" s="28"/>
      <c r="D40" s="17">
        <v>8</v>
      </c>
      <c r="E40" s="17">
        <v>8.95</v>
      </c>
      <c r="F40" s="17">
        <f t="shared" si="0"/>
        <v>16.95</v>
      </c>
      <c r="G40" s="17">
        <v>9.35</v>
      </c>
      <c r="H40" s="17">
        <f t="shared" si="1"/>
        <v>26.299999999999997</v>
      </c>
      <c r="I40" s="51">
        <v>14</v>
      </c>
      <c r="J40" s="52" t="s">
        <v>84</v>
      </c>
      <c r="K40" s="53" t="s">
        <v>209</v>
      </c>
      <c r="L40" s="33"/>
      <c r="M40" s="17">
        <v>8.6</v>
      </c>
      <c r="N40" s="17">
        <v>7.4</v>
      </c>
      <c r="O40" s="17">
        <f t="shared" si="2"/>
        <v>16</v>
      </c>
      <c r="P40" s="17">
        <v>7.7</v>
      </c>
      <c r="Q40" s="17">
        <f t="shared" si="3"/>
        <v>23.7</v>
      </c>
      <c r="R40" s="51">
        <v>28</v>
      </c>
    </row>
    <row r="41" spans="1:18" ht="15.75">
      <c r="A41" s="52" t="s">
        <v>85</v>
      </c>
      <c r="B41" s="54" t="s">
        <v>202</v>
      </c>
      <c r="C41" s="29"/>
      <c r="D41" s="15">
        <v>8.5</v>
      </c>
      <c r="E41" s="15">
        <v>8.2</v>
      </c>
      <c r="F41" s="15">
        <f t="shared" si="0"/>
        <v>16.7</v>
      </c>
      <c r="G41" s="15">
        <v>9.55</v>
      </c>
      <c r="H41" s="15">
        <f t="shared" si="1"/>
        <v>26.25</v>
      </c>
      <c r="I41" s="48">
        <v>14</v>
      </c>
      <c r="J41" s="52" t="s">
        <v>85</v>
      </c>
      <c r="K41" s="85" t="s">
        <v>328</v>
      </c>
      <c r="L41" s="34"/>
      <c r="M41" s="15">
        <v>8.6</v>
      </c>
      <c r="N41" s="15">
        <v>7.3</v>
      </c>
      <c r="O41" s="15">
        <f t="shared" si="2"/>
        <v>15.899999999999999</v>
      </c>
      <c r="P41" s="15">
        <v>7.7</v>
      </c>
      <c r="Q41" s="15">
        <f t="shared" si="3"/>
        <v>23.599999999999998</v>
      </c>
      <c r="R41" s="51">
        <v>14</v>
      </c>
    </row>
    <row r="42" spans="1:18" ht="15.75">
      <c r="A42" s="52" t="s">
        <v>86</v>
      </c>
      <c r="B42" s="55" t="s">
        <v>275</v>
      </c>
      <c r="C42" s="28"/>
      <c r="D42" s="17">
        <v>8.2</v>
      </c>
      <c r="E42" s="17">
        <v>9.1</v>
      </c>
      <c r="F42" s="17">
        <f t="shared" si="0"/>
        <v>17.299999999999997</v>
      </c>
      <c r="G42" s="17">
        <v>8.9</v>
      </c>
      <c r="H42" s="17">
        <f t="shared" si="1"/>
        <v>26.199999999999996</v>
      </c>
      <c r="I42" s="48">
        <v>267</v>
      </c>
      <c r="J42" s="52" t="s">
        <v>86</v>
      </c>
      <c r="K42" s="46" t="s">
        <v>297</v>
      </c>
      <c r="L42" s="56"/>
      <c r="M42" s="20">
        <v>7.2</v>
      </c>
      <c r="N42" s="20">
        <v>8.5</v>
      </c>
      <c r="O42" s="20">
        <f t="shared" si="2"/>
        <v>15.7</v>
      </c>
      <c r="P42" s="20">
        <v>7.8</v>
      </c>
      <c r="Q42" s="20">
        <f t="shared" si="3"/>
        <v>23.5</v>
      </c>
      <c r="R42" s="51">
        <v>321</v>
      </c>
    </row>
    <row r="43" spans="1:18" ht="15.75">
      <c r="A43" s="52" t="s">
        <v>87</v>
      </c>
      <c r="B43" s="54" t="s">
        <v>314</v>
      </c>
      <c r="C43" s="29"/>
      <c r="D43" s="15">
        <v>8.5</v>
      </c>
      <c r="E43" s="15">
        <v>8.55</v>
      </c>
      <c r="F43" s="15">
        <f t="shared" si="0"/>
        <v>17.05</v>
      </c>
      <c r="G43" s="15">
        <v>9.1</v>
      </c>
      <c r="H43" s="15">
        <f t="shared" si="1"/>
        <v>26.15</v>
      </c>
      <c r="I43" s="48">
        <v>301</v>
      </c>
      <c r="J43" s="52" t="s">
        <v>87</v>
      </c>
      <c r="K43" s="53" t="s">
        <v>330</v>
      </c>
      <c r="L43" s="33"/>
      <c r="M43" s="17">
        <v>8.4</v>
      </c>
      <c r="N43" s="17">
        <v>7.1</v>
      </c>
      <c r="O43" s="17">
        <f t="shared" si="2"/>
        <v>15.5</v>
      </c>
      <c r="P43" s="17">
        <v>8</v>
      </c>
      <c r="Q43" s="17">
        <f t="shared" si="3"/>
        <v>23.5</v>
      </c>
      <c r="R43" s="48">
        <v>14</v>
      </c>
    </row>
    <row r="44" spans="1:18" ht="18">
      <c r="A44" s="52" t="s">
        <v>88</v>
      </c>
      <c r="B44" s="53" t="s">
        <v>340</v>
      </c>
      <c r="C44" s="95"/>
      <c r="D44" s="17">
        <v>7.8</v>
      </c>
      <c r="E44" s="17">
        <v>9.05</v>
      </c>
      <c r="F44" s="17">
        <f t="shared" si="0"/>
        <v>16.85</v>
      </c>
      <c r="G44" s="17">
        <v>9.15</v>
      </c>
      <c r="H44" s="17">
        <f t="shared" si="1"/>
        <v>26</v>
      </c>
      <c r="I44" s="51">
        <v>26</v>
      </c>
      <c r="J44" s="52" t="s">
        <v>88</v>
      </c>
      <c r="K44" s="54" t="s">
        <v>226</v>
      </c>
      <c r="L44" s="34"/>
      <c r="M44" s="15">
        <v>8.3</v>
      </c>
      <c r="N44" s="15">
        <v>7.2</v>
      </c>
      <c r="O44" s="15">
        <f t="shared" si="2"/>
        <v>15.5</v>
      </c>
      <c r="P44" s="15">
        <v>8</v>
      </c>
      <c r="Q44" s="15">
        <f t="shared" si="3"/>
        <v>23.5</v>
      </c>
      <c r="R44" s="51">
        <v>267</v>
      </c>
    </row>
    <row r="45" spans="1:18" ht="15.75">
      <c r="A45" s="52" t="s">
        <v>89</v>
      </c>
      <c r="B45" s="53" t="s">
        <v>270</v>
      </c>
      <c r="C45" s="28"/>
      <c r="D45" s="15">
        <v>7.8</v>
      </c>
      <c r="E45" s="15">
        <v>9.1</v>
      </c>
      <c r="F45" s="15">
        <f t="shared" si="0"/>
        <v>16.9</v>
      </c>
      <c r="G45" s="15">
        <v>9</v>
      </c>
      <c r="H45" s="15">
        <f t="shared" si="1"/>
        <v>25.9</v>
      </c>
      <c r="I45" s="48">
        <v>80</v>
      </c>
      <c r="J45" s="52" t="s">
        <v>89</v>
      </c>
      <c r="K45" s="55" t="s">
        <v>347</v>
      </c>
      <c r="L45" s="33"/>
      <c r="M45" s="17">
        <v>8.7</v>
      </c>
      <c r="N45" s="17">
        <v>7.1</v>
      </c>
      <c r="O45" s="17">
        <f t="shared" si="2"/>
        <v>15.799999999999999</v>
      </c>
      <c r="P45" s="17">
        <v>7.6</v>
      </c>
      <c r="Q45" s="17">
        <f t="shared" si="3"/>
        <v>23.4</v>
      </c>
      <c r="R45" s="48">
        <v>26</v>
      </c>
    </row>
    <row r="46" spans="1:18" ht="15.75">
      <c r="A46" s="52" t="s">
        <v>90</v>
      </c>
      <c r="B46" s="53" t="s">
        <v>355</v>
      </c>
      <c r="C46" s="28"/>
      <c r="D46" s="17">
        <v>8.5</v>
      </c>
      <c r="E46" s="17">
        <v>8</v>
      </c>
      <c r="F46" s="17">
        <f t="shared" si="0"/>
        <v>16.5</v>
      </c>
      <c r="G46" s="17">
        <v>9.35</v>
      </c>
      <c r="H46" s="17">
        <f t="shared" si="1"/>
        <v>25.85</v>
      </c>
      <c r="I46" s="51">
        <v>303</v>
      </c>
      <c r="J46" s="52" t="s">
        <v>90</v>
      </c>
      <c r="K46" s="85" t="s">
        <v>380</v>
      </c>
      <c r="L46" s="34"/>
      <c r="M46" s="15">
        <v>7.7</v>
      </c>
      <c r="N46" s="15">
        <v>7.3</v>
      </c>
      <c r="O46" s="15">
        <f t="shared" si="2"/>
        <v>15</v>
      </c>
      <c r="P46" s="15">
        <v>8.3</v>
      </c>
      <c r="Q46" s="15">
        <f t="shared" si="3"/>
        <v>23.3</v>
      </c>
      <c r="R46" s="48">
        <v>267</v>
      </c>
    </row>
    <row r="47" spans="1:18" ht="15.75">
      <c r="A47" s="52" t="s">
        <v>91</v>
      </c>
      <c r="B47" s="46" t="s">
        <v>208</v>
      </c>
      <c r="C47" s="42"/>
      <c r="D47" s="20">
        <v>8.5</v>
      </c>
      <c r="E47" s="20">
        <v>8.6</v>
      </c>
      <c r="F47" s="20">
        <f t="shared" si="0"/>
        <v>17.1</v>
      </c>
      <c r="G47" s="20">
        <v>8.75</v>
      </c>
      <c r="H47" s="20">
        <f t="shared" si="1"/>
        <v>25.85</v>
      </c>
      <c r="I47" s="48">
        <v>264</v>
      </c>
      <c r="J47" s="52" t="s">
        <v>91</v>
      </c>
      <c r="K47" s="53" t="s">
        <v>358</v>
      </c>
      <c r="L47" s="33"/>
      <c r="M47" s="17">
        <v>7.3</v>
      </c>
      <c r="N47" s="17">
        <v>9.1</v>
      </c>
      <c r="O47" s="17">
        <f t="shared" si="2"/>
        <v>16.4</v>
      </c>
      <c r="P47" s="17">
        <v>6.9</v>
      </c>
      <c r="Q47" s="17">
        <f t="shared" si="3"/>
        <v>23.299999999999997</v>
      </c>
      <c r="R47" s="48">
        <v>303</v>
      </c>
    </row>
    <row r="48" spans="1:18" ht="15.75">
      <c r="A48" s="52" t="s">
        <v>92</v>
      </c>
      <c r="B48" s="53" t="s">
        <v>306</v>
      </c>
      <c r="C48" s="28"/>
      <c r="D48" s="17">
        <v>7.5</v>
      </c>
      <c r="E48" s="17">
        <v>9.3</v>
      </c>
      <c r="F48" s="17">
        <f t="shared" si="0"/>
        <v>16.8</v>
      </c>
      <c r="G48" s="17">
        <v>9</v>
      </c>
      <c r="H48" s="17">
        <f t="shared" si="1"/>
        <v>25.8</v>
      </c>
      <c r="I48" s="51">
        <v>220</v>
      </c>
      <c r="J48" s="52" t="s">
        <v>92</v>
      </c>
      <c r="K48" s="55" t="s">
        <v>369</v>
      </c>
      <c r="L48" s="33"/>
      <c r="M48" s="15">
        <v>6.3</v>
      </c>
      <c r="N48" s="15">
        <v>9</v>
      </c>
      <c r="O48" s="15">
        <f t="shared" si="2"/>
        <v>15.3</v>
      </c>
      <c r="P48" s="15">
        <v>7.9</v>
      </c>
      <c r="Q48" s="15">
        <f t="shared" si="3"/>
        <v>23.200000000000003</v>
      </c>
      <c r="R48" s="51">
        <v>95</v>
      </c>
    </row>
    <row r="49" spans="1:18" ht="15.75">
      <c r="A49" s="52" t="s">
        <v>93</v>
      </c>
      <c r="B49" s="55" t="s">
        <v>312</v>
      </c>
      <c r="C49" s="28"/>
      <c r="D49" s="17">
        <v>8</v>
      </c>
      <c r="E49" s="17">
        <v>8.2</v>
      </c>
      <c r="F49" s="17">
        <f t="shared" si="0"/>
        <v>16.2</v>
      </c>
      <c r="G49" s="17">
        <v>9.6</v>
      </c>
      <c r="H49" s="17">
        <f t="shared" si="1"/>
        <v>25.799999999999997</v>
      </c>
      <c r="I49" s="51">
        <v>301</v>
      </c>
      <c r="J49" s="52" t="s">
        <v>93</v>
      </c>
      <c r="K49" s="53" t="s">
        <v>298</v>
      </c>
      <c r="L49" s="33"/>
      <c r="M49" s="17">
        <v>7.5</v>
      </c>
      <c r="N49" s="17">
        <v>7.3</v>
      </c>
      <c r="O49" s="17">
        <f t="shared" si="2"/>
        <v>14.8</v>
      </c>
      <c r="P49" s="17">
        <v>8.3</v>
      </c>
      <c r="Q49" s="17">
        <f t="shared" si="3"/>
        <v>23.1</v>
      </c>
      <c r="R49" s="51">
        <v>321</v>
      </c>
    </row>
    <row r="50" spans="1:18" ht="15.75">
      <c r="A50" s="52" t="s">
        <v>94</v>
      </c>
      <c r="B50" s="53" t="s">
        <v>315</v>
      </c>
      <c r="C50" s="28"/>
      <c r="D50" s="17">
        <v>8</v>
      </c>
      <c r="E50" s="17">
        <v>8.65</v>
      </c>
      <c r="F50" s="17">
        <f t="shared" si="0"/>
        <v>16.65</v>
      </c>
      <c r="G50" s="17">
        <v>9.15</v>
      </c>
      <c r="H50" s="17">
        <f t="shared" si="1"/>
        <v>25.799999999999997</v>
      </c>
      <c r="I50" s="51">
        <v>301</v>
      </c>
      <c r="J50" s="52" t="s">
        <v>94</v>
      </c>
      <c r="K50" s="53" t="s">
        <v>227</v>
      </c>
      <c r="L50" s="33"/>
      <c r="M50" s="17">
        <v>8.3</v>
      </c>
      <c r="N50" s="17">
        <v>7</v>
      </c>
      <c r="O50" s="17">
        <f t="shared" si="2"/>
        <v>15.3</v>
      </c>
      <c r="P50" s="17">
        <v>7.7</v>
      </c>
      <c r="Q50" s="17">
        <f t="shared" si="3"/>
        <v>23</v>
      </c>
      <c r="R50" s="48">
        <v>267</v>
      </c>
    </row>
    <row r="51" spans="1:18" ht="15.75">
      <c r="A51" s="52" t="s">
        <v>95</v>
      </c>
      <c r="B51" s="53" t="s">
        <v>215</v>
      </c>
      <c r="C51" s="28"/>
      <c r="D51" s="17">
        <v>7.5</v>
      </c>
      <c r="E51" s="17">
        <v>9.2</v>
      </c>
      <c r="F51" s="17">
        <f t="shared" si="0"/>
        <v>16.7</v>
      </c>
      <c r="G51" s="17">
        <v>8.95</v>
      </c>
      <c r="H51" s="17">
        <f t="shared" si="1"/>
        <v>25.65</v>
      </c>
      <c r="I51" s="48">
        <v>120</v>
      </c>
      <c r="J51" s="52" t="s">
        <v>95</v>
      </c>
      <c r="K51" s="53" t="s">
        <v>217</v>
      </c>
      <c r="L51" s="33"/>
      <c r="M51" s="17">
        <v>6.2</v>
      </c>
      <c r="N51" s="17">
        <v>8.8</v>
      </c>
      <c r="O51" s="17">
        <f t="shared" si="2"/>
        <v>15</v>
      </c>
      <c r="P51" s="17">
        <v>7.8</v>
      </c>
      <c r="Q51" s="17">
        <f t="shared" si="3"/>
        <v>22.8</v>
      </c>
      <c r="R51" s="48">
        <v>120</v>
      </c>
    </row>
    <row r="52" spans="1:18" ht="15.75">
      <c r="A52" s="52" t="s">
        <v>96</v>
      </c>
      <c r="B52" s="53" t="s">
        <v>260</v>
      </c>
      <c r="C52" s="28"/>
      <c r="D52" s="17">
        <v>7.8</v>
      </c>
      <c r="E52" s="17">
        <v>8.8</v>
      </c>
      <c r="F52" s="17">
        <f t="shared" si="0"/>
        <v>16.6</v>
      </c>
      <c r="G52" s="17">
        <v>9</v>
      </c>
      <c r="H52" s="17">
        <f t="shared" si="1"/>
        <v>25.6</v>
      </c>
      <c r="I52" s="48">
        <v>127</v>
      </c>
      <c r="J52" s="52" t="s">
        <v>96</v>
      </c>
      <c r="K52" s="54" t="s">
        <v>247</v>
      </c>
      <c r="L52" s="34"/>
      <c r="M52" s="15">
        <v>6.9</v>
      </c>
      <c r="N52" s="15">
        <v>8.8</v>
      </c>
      <c r="O52" s="15">
        <f t="shared" si="2"/>
        <v>15.700000000000001</v>
      </c>
      <c r="P52" s="15">
        <v>6.9</v>
      </c>
      <c r="Q52" s="15">
        <f t="shared" si="3"/>
        <v>22.6</v>
      </c>
      <c r="R52" s="51">
        <v>127</v>
      </c>
    </row>
    <row r="53" spans="1:18" ht="15.75">
      <c r="A53" s="52" t="s">
        <v>97</v>
      </c>
      <c r="B53" s="55" t="s">
        <v>323</v>
      </c>
      <c r="C53" s="28"/>
      <c r="D53" s="15">
        <v>8.1</v>
      </c>
      <c r="E53" s="15">
        <v>8</v>
      </c>
      <c r="F53" s="15">
        <f t="shared" si="0"/>
        <v>16.1</v>
      </c>
      <c r="G53" s="15">
        <v>9.4</v>
      </c>
      <c r="H53" s="15">
        <f t="shared" si="1"/>
        <v>25.5</v>
      </c>
      <c r="I53" s="48">
        <v>14</v>
      </c>
      <c r="J53" s="52" t="s">
        <v>97</v>
      </c>
      <c r="K53" s="53" t="s">
        <v>366</v>
      </c>
      <c r="L53" s="33"/>
      <c r="M53" s="17">
        <v>8</v>
      </c>
      <c r="N53" s="17">
        <v>7</v>
      </c>
      <c r="O53" s="17">
        <f t="shared" si="2"/>
        <v>15</v>
      </c>
      <c r="P53" s="17">
        <v>7.5</v>
      </c>
      <c r="Q53" s="17">
        <f t="shared" si="3"/>
        <v>22.5</v>
      </c>
      <c r="R53" s="51">
        <v>28</v>
      </c>
    </row>
    <row r="54" spans="1:18" ht="15.75">
      <c r="A54" s="52" t="s">
        <v>98</v>
      </c>
      <c r="B54" s="53" t="s">
        <v>354</v>
      </c>
      <c r="C54" s="28"/>
      <c r="D54" s="17">
        <v>8</v>
      </c>
      <c r="E54" s="17">
        <v>8</v>
      </c>
      <c r="F54" s="17">
        <f t="shared" si="0"/>
        <v>16</v>
      </c>
      <c r="G54" s="17">
        <v>9.4</v>
      </c>
      <c r="H54" s="17">
        <f t="shared" si="1"/>
        <v>25.4</v>
      </c>
      <c r="I54" s="48">
        <v>303</v>
      </c>
      <c r="J54" s="52" t="s">
        <v>98</v>
      </c>
      <c r="K54" s="85" t="s">
        <v>210</v>
      </c>
      <c r="L54" s="34"/>
      <c r="M54" s="15">
        <v>6.9</v>
      </c>
      <c r="N54" s="15">
        <v>7.2</v>
      </c>
      <c r="O54" s="15">
        <f t="shared" si="2"/>
        <v>14.100000000000001</v>
      </c>
      <c r="P54" s="15">
        <v>8</v>
      </c>
      <c r="Q54" s="15">
        <f t="shared" si="3"/>
        <v>22.1</v>
      </c>
      <c r="R54" s="48">
        <v>28</v>
      </c>
    </row>
    <row r="55" spans="1:18" ht="15.75">
      <c r="A55" s="52" t="s">
        <v>99</v>
      </c>
      <c r="B55" s="46" t="s">
        <v>378</v>
      </c>
      <c r="C55" s="42"/>
      <c r="D55" s="20">
        <v>9.3</v>
      </c>
      <c r="E55" s="20">
        <v>7.45</v>
      </c>
      <c r="F55" s="20">
        <f t="shared" si="0"/>
        <v>16.75</v>
      </c>
      <c r="G55" s="20">
        <v>8.65</v>
      </c>
      <c r="H55" s="20">
        <f t="shared" si="1"/>
        <v>25.4</v>
      </c>
      <c r="I55" s="48">
        <v>95</v>
      </c>
      <c r="J55" s="52" t="s">
        <v>99</v>
      </c>
      <c r="K55" s="53" t="s">
        <v>383</v>
      </c>
      <c r="L55" s="33"/>
      <c r="M55" s="17">
        <v>7.4</v>
      </c>
      <c r="N55" s="17">
        <v>7.3</v>
      </c>
      <c r="O55" s="17">
        <f t="shared" si="2"/>
        <v>14.7</v>
      </c>
      <c r="P55" s="17">
        <v>7.2</v>
      </c>
      <c r="Q55" s="17">
        <f t="shared" si="3"/>
        <v>21.9</v>
      </c>
      <c r="R55" s="51">
        <v>48</v>
      </c>
    </row>
    <row r="56" spans="1:18" ht="15.75">
      <c r="A56" s="52" t="s">
        <v>100</v>
      </c>
      <c r="B56" s="53" t="s">
        <v>287</v>
      </c>
      <c r="C56" s="28"/>
      <c r="D56" s="17">
        <v>7.8</v>
      </c>
      <c r="E56" s="17">
        <v>8.9</v>
      </c>
      <c r="F56" s="17">
        <f t="shared" si="0"/>
        <v>16.7</v>
      </c>
      <c r="G56" s="17">
        <v>8.65</v>
      </c>
      <c r="H56" s="17">
        <f t="shared" si="1"/>
        <v>25.35</v>
      </c>
      <c r="I56" s="48">
        <v>204</v>
      </c>
      <c r="J56" s="52" t="s">
        <v>100</v>
      </c>
      <c r="K56" s="53" t="s">
        <v>300</v>
      </c>
      <c r="L56" s="33"/>
      <c r="M56" s="15">
        <v>6.9</v>
      </c>
      <c r="N56" s="15">
        <v>7.5</v>
      </c>
      <c r="O56" s="15">
        <f t="shared" si="2"/>
        <v>14.4</v>
      </c>
      <c r="P56" s="15">
        <v>7.4</v>
      </c>
      <c r="Q56" s="15">
        <f t="shared" si="3"/>
        <v>21.8</v>
      </c>
      <c r="R56" s="51">
        <v>321</v>
      </c>
    </row>
    <row r="57" spans="1:18" ht="15.75">
      <c r="A57" s="52" t="s">
        <v>101</v>
      </c>
      <c r="B57" s="85" t="s">
        <v>376</v>
      </c>
      <c r="C57" s="29"/>
      <c r="D57" s="15">
        <v>8.8</v>
      </c>
      <c r="E57" s="15">
        <v>8.15</v>
      </c>
      <c r="F57" s="15">
        <f t="shared" si="0"/>
        <v>16.950000000000003</v>
      </c>
      <c r="G57" s="15">
        <v>8.35</v>
      </c>
      <c r="H57" s="15">
        <f t="shared" si="1"/>
        <v>25.300000000000004</v>
      </c>
      <c r="I57" s="51">
        <v>95</v>
      </c>
      <c r="J57" s="52" t="s">
        <v>101</v>
      </c>
      <c r="K57" s="93" t="s">
        <v>299</v>
      </c>
      <c r="L57" s="56"/>
      <c r="M57" s="20">
        <v>7.1</v>
      </c>
      <c r="N57" s="20">
        <v>7.2</v>
      </c>
      <c r="O57" s="20">
        <f t="shared" si="2"/>
        <v>14.3</v>
      </c>
      <c r="P57" s="20">
        <v>7.4</v>
      </c>
      <c r="Q57" s="20">
        <f t="shared" si="3"/>
        <v>21.700000000000003</v>
      </c>
      <c r="R57" s="51">
        <v>321</v>
      </c>
    </row>
    <row r="58" spans="1:18" ht="15.75">
      <c r="A58" s="52" t="s">
        <v>102</v>
      </c>
      <c r="B58" s="53" t="s">
        <v>309</v>
      </c>
      <c r="C58" s="28"/>
      <c r="D58" s="17">
        <v>7.8</v>
      </c>
      <c r="E58" s="17">
        <v>8.5</v>
      </c>
      <c r="F58" s="17">
        <f t="shared" si="0"/>
        <v>16.3</v>
      </c>
      <c r="G58" s="17">
        <v>9</v>
      </c>
      <c r="H58" s="17">
        <f t="shared" si="1"/>
        <v>25.3</v>
      </c>
      <c r="I58" s="51">
        <v>301</v>
      </c>
      <c r="J58" s="52" t="s">
        <v>102</v>
      </c>
      <c r="K58" s="53" t="s">
        <v>279</v>
      </c>
      <c r="L58" s="33"/>
      <c r="M58" s="17">
        <v>6.6</v>
      </c>
      <c r="N58" s="17">
        <v>7.3</v>
      </c>
      <c r="O58" s="17">
        <f t="shared" si="2"/>
        <v>13.899999999999999</v>
      </c>
      <c r="P58" s="17">
        <v>7.7</v>
      </c>
      <c r="Q58" s="17">
        <f t="shared" si="3"/>
        <v>21.599999999999998</v>
      </c>
      <c r="R58" s="48">
        <v>267</v>
      </c>
    </row>
    <row r="59" spans="1:18" ht="15.75">
      <c r="A59" s="52" t="s">
        <v>103</v>
      </c>
      <c r="B59" s="54" t="s">
        <v>339</v>
      </c>
      <c r="C59" s="29"/>
      <c r="D59" s="15">
        <v>7.7</v>
      </c>
      <c r="E59" s="15">
        <v>8.45</v>
      </c>
      <c r="F59" s="15">
        <f t="shared" si="0"/>
        <v>16.15</v>
      </c>
      <c r="G59" s="15">
        <v>9.15</v>
      </c>
      <c r="H59" s="15">
        <f t="shared" si="1"/>
        <v>25.299999999999997</v>
      </c>
      <c r="I59" s="48">
        <v>356</v>
      </c>
      <c r="J59" s="52" t="s">
        <v>103</v>
      </c>
      <c r="K59" s="54" t="s">
        <v>301</v>
      </c>
      <c r="L59" s="34"/>
      <c r="M59" s="15">
        <v>6.6</v>
      </c>
      <c r="N59" s="15">
        <v>7</v>
      </c>
      <c r="O59" s="15">
        <f t="shared" si="2"/>
        <v>13.6</v>
      </c>
      <c r="P59" s="15">
        <v>7.7</v>
      </c>
      <c r="Q59" s="15">
        <f t="shared" si="3"/>
        <v>21.3</v>
      </c>
      <c r="R59" s="51">
        <v>321</v>
      </c>
    </row>
    <row r="60" spans="1:18" ht="15.75">
      <c r="A60" s="52" t="s">
        <v>104</v>
      </c>
      <c r="B60" s="53" t="s">
        <v>204</v>
      </c>
      <c r="C60" s="28"/>
      <c r="D60" s="17">
        <v>8.2</v>
      </c>
      <c r="E60" s="17">
        <v>8.25</v>
      </c>
      <c r="F60" s="17">
        <f t="shared" si="0"/>
        <v>16.45</v>
      </c>
      <c r="G60" s="17">
        <v>8.65</v>
      </c>
      <c r="H60" s="17">
        <f t="shared" si="1"/>
        <v>25.1</v>
      </c>
      <c r="I60" s="48">
        <v>14</v>
      </c>
      <c r="J60" s="52" t="s">
        <v>104</v>
      </c>
      <c r="K60" s="53" t="s">
        <v>253</v>
      </c>
      <c r="L60" s="33"/>
      <c r="M60" s="17">
        <v>6.2</v>
      </c>
      <c r="N60" s="17">
        <v>7</v>
      </c>
      <c r="O60" s="17">
        <f t="shared" si="2"/>
        <v>13.2</v>
      </c>
      <c r="P60" s="17">
        <v>8</v>
      </c>
      <c r="Q60" s="17">
        <f t="shared" si="3"/>
        <v>21.2</v>
      </c>
      <c r="R60" s="58">
        <v>127</v>
      </c>
    </row>
    <row r="61" spans="1:18" ht="15.75">
      <c r="A61" s="52" t="s">
        <v>105</v>
      </c>
      <c r="B61" s="53" t="s">
        <v>311</v>
      </c>
      <c r="C61" s="28"/>
      <c r="D61" s="15">
        <v>7.6</v>
      </c>
      <c r="E61" s="15">
        <v>8.3</v>
      </c>
      <c r="F61" s="15">
        <f t="shared" si="0"/>
        <v>15.9</v>
      </c>
      <c r="G61" s="15">
        <v>9.05</v>
      </c>
      <c r="H61" s="15">
        <f t="shared" si="1"/>
        <v>24.950000000000003</v>
      </c>
      <c r="I61" s="48">
        <v>301</v>
      </c>
      <c r="J61" s="52" t="s">
        <v>105</v>
      </c>
      <c r="K61" s="54" t="s">
        <v>296</v>
      </c>
      <c r="L61" s="34"/>
      <c r="M61" s="15">
        <v>6.8</v>
      </c>
      <c r="N61" s="15">
        <v>6.8</v>
      </c>
      <c r="O61" s="15">
        <f t="shared" si="2"/>
        <v>13.6</v>
      </c>
      <c r="P61" s="15">
        <v>7.4</v>
      </c>
      <c r="Q61" s="15">
        <f t="shared" si="3"/>
        <v>21</v>
      </c>
      <c r="R61" s="51">
        <v>321</v>
      </c>
    </row>
    <row r="62" spans="1:18" ht="15.75">
      <c r="A62" s="52" t="s">
        <v>106</v>
      </c>
      <c r="B62" s="53" t="s">
        <v>317</v>
      </c>
      <c r="C62" s="28"/>
      <c r="D62" s="17">
        <v>7.5</v>
      </c>
      <c r="E62" s="17">
        <v>8.2</v>
      </c>
      <c r="F62" s="17">
        <f t="shared" si="0"/>
        <v>15.7</v>
      </c>
      <c r="G62" s="17">
        <v>9.2</v>
      </c>
      <c r="H62" s="17">
        <f t="shared" si="1"/>
        <v>24.9</v>
      </c>
      <c r="I62" s="51">
        <v>264</v>
      </c>
      <c r="J62" s="52" t="s">
        <v>106</v>
      </c>
      <c r="K62" s="53" t="s">
        <v>370</v>
      </c>
      <c r="L62" s="33"/>
      <c r="M62" s="17">
        <v>6.8</v>
      </c>
      <c r="N62" s="17">
        <v>7</v>
      </c>
      <c r="O62" s="17">
        <f t="shared" si="2"/>
        <v>13.8</v>
      </c>
      <c r="P62" s="17">
        <v>7.2</v>
      </c>
      <c r="Q62" s="17">
        <f t="shared" si="3"/>
        <v>21</v>
      </c>
      <c r="R62" s="48">
        <v>95</v>
      </c>
    </row>
    <row r="63" spans="1:18" ht="15.75">
      <c r="A63" s="52" t="s">
        <v>107</v>
      </c>
      <c r="B63" s="46" t="s">
        <v>310</v>
      </c>
      <c r="C63" s="42"/>
      <c r="D63" s="20">
        <v>7.7</v>
      </c>
      <c r="E63" s="20">
        <v>8.15</v>
      </c>
      <c r="F63" s="20">
        <f t="shared" si="0"/>
        <v>15.850000000000001</v>
      </c>
      <c r="G63" s="20">
        <v>8.95</v>
      </c>
      <c r="H63" s="20">
        <f t="shared" si="1"/>
        <v>24.8</v>
      </c>
      <c r="I63" s="51">
        <v>301</v>
      </c>
      <c r="J63" s="52" t="s">
        <v>107</v>
      </c>
      <c r="K63" s="53" t="s">
        <v>294</v>
      </c>
      <c r="L63" s="33"/>
      <c r="M63" s="15">
        <v>6.3</v>
      </c>
      <c r="N63" s="15">
        <v>7.3</v>
      </c>
      <c r="O63" s="15">
        <f t="shared" si="2"/>
        <v>13.6</v>
      </c>
      <c r="P63" s="15">
        <v>7.3</v>
      </c>
      <c r="Q63" s="15">
        <f t="shared" si="3"/>
        <v>20.9</v>
      </c>
      <c r="R63" s="48">
        <v>120</v>
      </c>
    </row>
    <row r="64" spans="1:18" ht="15.75">
      <c r="A64" s="52" t="s">
        <v>108</v>
      </c>
      <c r="B64" s="53" t="s">
        <v>357</v>
      </c>
      <c r="C64" s="28"/>
      <c r="D64" s="17">
        <v>7.7</v>
      </c>
      <c r="E64" s="17">
        <v>8.25</v>
      </c>
      <c r="F64" s="17">
        <f t="shared" si="0"/>
        <v>15.95</v>
      </c>
      <c r="G64" s="17">
        <v>8.85</v>
      </c>
      <c r="H64" s="17">
        <f t="shared" si="1"/>
        <v>24.799999999999997</v>
      </c>
      <c r="I64" s="51">
        <v>303</v>
      </c>
      <c r="J64" s="52" t="s">
        <v>108</v>
      </c>
      <c r="K64" s="53" t="s">
        <v>367</v>
      </c>
      <c r="L64" s="33"/>
      <c r="M64" s="17">
        <v>6.5</v>
      </c>
      <c r="N64" s="17">
        <v>7.2</v>
      </c>
      <c r="O64" s="17">
        <f t="shared" si="2"/>
        <v>13.7</v>
      </c>
      <c r="P64" s="17">
        <v>7.2</v>
      </c>
      <c r="Q64" s="17">
        <f t="shared" si="3"/>
        <v>20.9</v>
      </c>
      <c r="R64" s="51">
        <v>95</v>
      </c>
    </row>
    <row r="65" spans="1:18" ht="15.75">
      <c r="A65" s="52" t="s">
        <v>109</v>
      </c>
      <c r="B65" s="54" t="s">
        <v>379</v>
      </c>
      <c r="C65" s="29"/>
      <c r="D65" s="15">
        <v>7.8</v>
      </c>
      <c r="E65" s="15">
        <v>8.35</v>
      </c>
      <c r="F65" s="15">
        <f t="shared" si="0"/>
        <v>16.15</v>
      </c>
      <c r="G65" s="15">
        <v>8.65</v>
      </c>
      <c r="H65" s="15">
        <f t="shared" si="1"/>
        <v>24.799999999999997</v>
      </c>
      <c r="I65" s="51">
        <v>95</v>
      </c>
      <c r="J65" s="52" t="s">
        <v>109</v>
      </c>
      <c r="K65" s="46" t="s">
        <v>361</v>
      </c>
      <c r="L65" s="56"/>
      <c r="M65" s="20">
        <v>6.5</v>
      </c>
      <c r="N65" s="20">
        <v>7.2</v>
      </c>
      <c r="O65" s="20">
        <f t="shared" si="2"/>
        <v>13.7</v>
      </c>
      <c r="P65" s="20">
        <v>7.1</v>
      </c>
      <c r="Q65" s="20">
        <f t="shared" si="3"/>
        <v>20.799999999999997</v>
      </c>
      <c r="R65" s="48">
        <v>303</v>
      </c>
    </row>
    <row r="66" spans="1:18" ht="15.75">
      <c r="A66" s="52" t="s">
        <v>110</v>
      </c>
      <c r="B66" s="55" t="s">
        <v>353</v>
      </c>
      <c r="C66" s="28"/>
      <c r="D66" s="17">
        <v>8.2</v>
      </c>
      <c r="E66" s="17">
        <v>7.85</v>
      </c>
      <c r="F66" s="17">
        <f t="shared" si="0"/>
        <v>16.049999999999997</v>
      </c>
      <c r="G66" s="17">
        <v>8.65</v>
      </c>
      <c r="H66" s="17">
        <f t="shared" si="1"/>
        <v>24.699999999999996</v>
      </c>
      <c r="I66" s="51">
        <v>303</v>
      </c>
      <c r="J66" s="52" t="s">
        <v>110</v>
      </c>
      <c r="K66" s="53" t="s">
        <v>237</v>
      </c>
      <c r="L66" s="33"/>
      <c r="M66" s="17">
        <v>8.8</v>
      </c>
      <c r="N66" s="17">
        <v>3.5</v>
      </c>
      <c r="O66" s="17">
        <f t="shared" si="2"/>
        <v>12.3</v>
      </c>
      <c r="P66" s="17">
        <v>8.2</v>
      </c>
      <c r="Q66" s="17">
        <f t="shared" si="3"/>
        <v>20.5</v>
      </c>
      <c r="R66" s="51">
        <v>26</v>
      </c>
    </row>
    <row r="67" spans="1:18" ht="15.75">
      <c r="A67" s="52" t="s">
        <v>111</v>
      </c>
      <c r="B67" s="54" t="s">
        <v>258</v>
      </c>
      <c r="C67" s="29"/>
      <c r="D67" s="15">
        <v>7.2</v>
      </c>
      <c r="E67" s="15">
        <v>8.35</v>
      </c>
      <c r="F67" s="15">
        <f t="shared" si="0"/>
        <v>15.55</v>
      </c>
      <c r="G67" s="15">
        <v>9.1</v>
      </c>
      <c r="H67" s="15">
        <f t="shared" si="1"/>
        <v>24.65</v>
      </c>
      <c r="I67" s="51">
        <v>127</v>
      </c>
      <c r="J67" s="52" t="s">
        <v>111</v>
      </c>
      <c r="K67" s="54" t="s">
        <v>249</v>
      </c>
      <c r="L67" s="34"/>
      <c r="M67" s="15">
        <v>7</v>
      </c>
      <c r="N67" s="15">
        <v>7.3</v>
      </c>
      <c r="O67" s="15">
        <f t="shared" si="2"/>
        <v>14.3</v>
      </c>
      <c r="P67" s="15">
        <v>6</v>
      </c>
      <c r="Q67" s="15">
        <f t="shared" si="3"/>
        <v>20.3</v>
      </c>
      <c r="R67" s="51">
        <v>127</v>
      </c>
    </row>
    <row r="68" spans="1:18" ht="15.75">
      <c r="A68" s="52" t="s">
        <v>112</v>
      </c>
      <c r="B68" s="53" t="s">
        <v>278</v>
      </c>
      <c r="C68" s="28"/>
      <c r="D68" s="17">
        <v>7</v>
      </c>
      <c r="E68" s="17">
        <v>8.4</v>
      </c>
      <c r="F68" s="17">
        <f t="shared" si="0"/>
        <v>15.4</v>
      </c>
      <c r="G68" s="17">
        <v>9.15</v>
      </c>
      <c r="H68" s="17">
        <f t="shared" si="1"/>
        <v>24.55</v>
      </c>
      <c r="I68" s="51">
        <v>267</v>
      </c>
      <c r="J68" s="52" t="s">
        <v>112</v>
      </c>
      <c r="K68" s="53" t="s">
        <v>252</v>
      </c>
      <c r="L68" s="33"/>
      <c r="M68" s="17">
        <v>6.3</v>
      </c>
      <c r="N68" s="17">
        <v>6.9</v>
      </c>
      <c r="O68" s="17">
        <f t="shared" si="2"/>
        <v>13.2</v>
      </c>
      <c r="P68" s="17">
        <v>7</v>
      </c>
      <c r="Q68" s="17">
        <f t="shared" si="3"/>
        <v>20.2</v>
      </c>
      <c r="R68" s="48">
        <v>127</v>
      </c>
    </row>
    <row r="69" spans="1:18" ht="15.75">
      <c r="A69" s="52" t="s">
        <v>113</v>
      </c>
      <c r="B69" s="53" t="s">
        <v>313</v>
      </c>
      <c r="C69" s="28"/>
      <c r="D69" s="15">
        <v>8</v>
      </c>
      <c r="E69" s="15">
        <v>7.5</v>
      </c>
      <c r="F69" s="15">
        <f t="shared" si="0"/>
        <v>15.5</v>
      </c>
      <c r="G69" s="15">
        <v>9.05</v>
      </c>
      <c r="H69" s="15">
        <f t="shared" si="1"/>
        <v>24.55</v>
      </c>
      <c r="I69" s="51">
        <v>301</v>
      </c>
      <c r="J69" s="52" t="s">
        <v>113</v>
      </c>
      <c r="K69" s="54" t="s">
        <v>295</v>
      </c>
      <c r="L69" s="34"/>
      <c r="M69" s="15">
        <v>6.7</v>
      </c>
      <c r="N69" s="15">
        <v>6.5</v>
      </c>
      <c r="O69" s="15">
        <f t="shared" si="2"/>
        <v>13.2</v>
      </c>
      <c r="P69" s="15">
        <v>7</v>
      </c>
      <c r="Q69" s="15">
        <f t="shared" si="3"/>
        <v>20.2</v>
      </c>
      <c r="R69" s="51">
        <v>321</v>
      </c>
    </row>
    <row r="70" spans="1:18" ht="15.75">
      <c r="A70" s="52" t="s">
        <v>114</v>
      </c>
      <c r="B70" s="55" t="s">
        <v>336</v>
      </c>
      <c r="C70" s="28"/>
      <c r="D70" s="17">
        <v>7.6</v>
      </c>
      <c r="E70" s="17">
        <v>8</v>
      </c>
      <c r="F70" s="17">
        <f t="shared" si="0"/>
        <v>15.6</v>
      </c>
      <c r="G70" s="17">
        <v>8.95</v>
      </c>
      <c r="H70" s="17">
        <f t="shared" si="1"/>
        <v>24.549999999999997</v>
      </c>
      <c r="I70" s="51">
        <v>356</v>
      </c>
      <c r="J70" s="52" t="s">
        <v>114</v>
      </c>
      <c r="K70" s="55" t="s">
        <v>251</v>
      </c>
      <c r="L70" s="33"/>
      <c r="M70" s="17">
        <v>6</v>
      </c>
      <c r="N70" s="17">
        <v>5</v>
      </c>
      <c r="O70" s="17">
        <f t="shared" si="2"/>
        <v>11</v>
      </c>
      <c r="P70" s="17">
        <v>7.8</v>
      </c>
      <c r="Q70" s="17">
        <f t="shared" si="3"/>
        <v>18.8</v>
      </c>
      <c r="R70" s="51">
        <v>127</v>
      </c>
    </row>
    <row r="71" spans="1:18" ht="18">
      <c r="A71" s="52" t="s">
        <v>115</v>
      </c>
      <c r="B71" s="46" t="s">
        <v>387</v>
      </c>
      <c r="C71" s="40"/>
      <c r="D71" s="20">
        <v>7.7</v>
      </c>
      <c r="E71" s="20">
        <v>7.8</v>
      </c>
      <c r="F71" s="20">
        <f aca="true" t="shared" si="4" ref="F71:F110">SUM(D71:E71)</f>
        <v>15.5</v>
      </c>
      <c r="G71" s="20">
        <v>8.95</v>
      </c>
      <c r="H71" s="20">
        <f aca="true" t="shared" si="5" ref="H71:H110">SUM(F71:G71)</f>
        <v>24.45</v>
      </c>
      <c r="I71" s="51">
        <v>303</v>
      </c>
      <c r="J71" s="52" t="s">
        <v>115</v>
      </c>
      <c r="K71" s="53" t="s">
        <v>293</v>
      </c>
      <c r="L71" s="33"/>
      <c r="M71" s="15">
        <v>5.1</v>
      </c>
      <c r="N71" s="15">
        <v>6.5</v>
      </c>
      <c r="O71" s="15">
        <f aca="true" t="shared" si="6" ref="O71:O77">SUM(M71:N71)</f>
        <v>11.6</v>
      </c>
      <c r="P71" s="15">
        <v>7</v>
      </c>
      <c r="Q71" s="15">
        <f aca="true" t="shared" si="7" ref="Q71:Q77">SUM(O71:P71)</f>
        <v>18.6</v>
      </c>
      <c r="R71" s="58">
        <v>120</v>
      </c>
    </row>
    <row r="72" spans="1:18" ht="15.75">
      <c r="A72" s="52" t="s">
        <v>116</v>
      </c>
      <c r="B72" s="53" t="s">
        <v>265</v>
      </c>
      <c r="C72" s="28"/>
      <c r="D72" s="17">
        <v>8</v>
      </c>
      <c r="E72" s="17">
        <v>7.6</v>
      </c>
      <c r="F72" s="17">
        <f t="shared" si="4"/>
        <v>15.6</v>
      </c>
      <c r="G72" s="17">
        <v>8.75</v>
      </c>
      <c r="H72" s="17">
        <f t="shared" si="5"/>
        <v>24.35</v>
      </c>
      <c r="I72" s="48">
        <v>80</v>
      </c>
      <c r="J72" s="52" t="s">
        <v>116</v>
      </c>
      <c r="K72" s="53" t="s">
        <v>302</v>
      </c>
      <c r="L72" s="33"/>
      <c r="M72" s="17">
        <v>7.6</v>
      </c>
      <c r="N72" s="17">
        <v>3</v>
      </c>
      <c r="O72" s="17">
        <f t="shared" si="6"/>
        <v>10.6</v>
      </c>
      <c r="P72" s="17">
        <v>7.2</v>
      </c>
      <c r="Q72" s="17">
        <f t="shared" si="7"/>
        <v>17.8</v>
      </c>
      <c r="R72" s="51">
        <v>321</v>
      </c>
    </row>
    <row r="73" spans="1:18" ht="15.75">
      <c r="A73" s="52" t="s">
        <v>117</v>
      </c>
      <c r="B73" s="54" t="s">
        <v>256</v>
      </c>
      <c r="C73" s="29"/>
      <c r="D73" s="15">
        <v>6.8</v>
      </c>
      <c r="E73" s="15">
        <v>8.9</v>
      </c>
      <c r="F73" s="15">
        <f t="shared" si="4"/>
        <v>15.7</v>
      </c>
      <c r="G73" s="15">
        <v>8.6</v>
      </c>
      <c r="H73" s="15">
        <f t="shared" si="5"/>
        <v>24.299999999999997</v>
      </c>
      <c r="I73" s="51">
        <v>127</v>
      </c>
      <c r="J73" s="52" t="s">
        <v>117</v>
      </c>
      <c r="K73" s="46" t="s">
        <v>291</v>
      </c>
      <c r="L73" s="56"/>
      <c r="M73" s="20">
        <v>6</v>
      </c>
      <c r="N73" s="20">
        <v>4</v>
      </c>
      <c r="O73" s="20">
        <f t="shared" si="6"/>
        <v>10</v>
      </c>
      <c r="P73" s="20">
        <v>7</v>
      </c>
      <c r="Q73" s="20">
        <f t="shared" si="7"/>
        <v>17</v>
      </c>
      <c r="R73" s="48">
        <v>120</v>
      </c>
    </row>
    <row r="74" spans="1:18" ht="15.75">
      <c r="A74" s="52" t="s">
        <v>118</v>
      </c>
      <c r="B74" s="53" t="s">
        <v>386</v>
      </c>
      <c r="C74" s="28"/>
      <c r="D74" s="17">
        <v>8.7</v>
      </c>
      <c r="E74" s="17">
        <v>7.75</v>
      </c>
      <c r="F74" s="17">
        <f t="shared" si="4"/>
        <v>16.45</v>
      </c>
      <c r="G74" s="17">
        <v>7.75</v>
      </c>
      <c r="H74" s="17">
        <f t="shared" si="5"/>
        <v>24.2</v>
      </c>
      <c r="I74" s="51">
        <v>120</v>
      </c>
      <c r="J74" s="52" t="s">
        <v>118</v>
      </c>
      <c r="K74" s="53" t="s">
        <v>371</v>
      </c>
      <c r="L74" s="33"/>
      <c r="M74" s="17">
        <v>5.8</v>
      </c>
      <c r="N74" s="17">
        <v>4</v>
      </c>
      <c r="O74" s="17">
        <f t="shared" si="6"/>
        <v>9.8</v>
      </c>
      <c r="P74" s="17">
        <v>7</v>
      </c>
      <c r="Q74" s="17">
        <f t="shared" si="7"/>
        <v>16.8</v>
      </c>
      <c r="R74" s="51">
        <v>95</v>
      </c>
    </row>
    <row r="75" spans="1:18" ht="15.75">
      <c r="A75" s="52" t="s">
        <v>119</v>
      </c>
      <c r="B75" s="54" t="s">
        <v>216</v>
      </c>
      <c r="C75" s="29"/>
      <c r="D75" s="15">
        <v>7.7</v>
      </c>
      <c r="E75" s="15">
        <v>8.05</v>
      </c>
      <c r="F75" s="15">
        <f t="shared" si="4"/>
        <v>15.75</v>
      </c>
      <c r="G75" s="15">
        <v>8.45</v>
      </c>
      <c r="H75" s="15">
        <f t="shared" si="5"/>
        <v>24.2</v>
      </c>
      <c r="I75" s="51">
        <v>120</v>
      </c>
      <c r="J75" s="52" t="s">
        <v>119</v>
      </c>
      <c r="K75" s="85" t="s">
        <v>218</v>
      </c>
      <c r="L75" s="34"/>
      <c r="M75" s="15">
        <v>6</v>
      </c>
      <c r="N75" s="15">
        <v>3.5</v>
      </c>
      <c r="O75" s="15">
        <f t="shared" si="6"/>
        <v>9.5</v>
      </c>
      <c r="P75" s="15">
        <v>7.2</v>
      </c>
      <c r="Q75" s="15">
        <f t="shared" si="7"/>
        <v>16.7</v>
      </c>
      <c r="R75" s="51">
        <v>120</v>
      </c>
    </row>
    <row r="76" spans="1:18" ht="15.75">
      <c r="A76" s="52" t="s">
        <v>120</v>
      </c>
      <c r="B76" s="53" t="s">
        <v>352</v>
      </c>
      <c r="C76" s="28"/>
      <c r="D76" s="17">
        <v>7.2</v>
      </c>
      <c r="E76" s="17">
        <v>7.9</v>
      </c>
      <c r="F76" s="17">
        <f t="shared" si="4"/>
        <v>15.100000000000001</v>
      </c>
      <c r="G76" s="17">
        <v>9.05</v>
      </c>
      <c r="H76" s="17">
        <f t="shared" si="5"/>
        <v>24.150000000000002</v>
      </c>
      <c r="I76" s="48">
        <v>303</v>
      </c>
      <c r="J76" s="52" t="s">
        <v>120</v>
      </c>
      <c r="K76" s="53" t="s">
        <v>368</v>
      </c>
      <c r="L76" s="33"/>
      <c r="M76" s="17">
        <v>5.7</v>
      </c>
      <c r="N76" s="17">
        <v>4</v>
      </c>
      <c r="O76" s="17">
        <f t="shared" si="6"/>
        <v>9.7</v>
      </c>
      <c r="P76" s="17">
        <v>7</v>
      </c>
      <c r="Q76" s="17">
        <f t="shared" si="7"/>
        <v>16.7</v>
      </c>
      <c r="R76" s="48">
        <v>95</v>
      </c>
    </row>
    <row r="77" spans="1:18" ht="18">
      <c r="A77" s="52" t="s">
        <v>121</v>
      </c>
      <c r="B77" s="53" t="s">
        <v>308</v>
      </c>
      <c r="C77" s="95"/>
      <c r="D77" s="15">
        <v>7.2</v>
      </c>
      <c r="E77" s="15">
        <v>8.25</v>
      </c>
      <c r="F77" s="15">
        <f t="shared" si="4"/>
        <v>15.45</v>
      </c>
      <c r="G77" s="15">
        <v>8.65</v>
      </c>
      <c r="H77" s="15">
        <f t="shared" si="5"/>
        <v>24.1</v>
      </c>
      <c r="I77" s="48">
        <v>301</v>
      </c>
      <c r="J77" s="52" t="s">
        <v>121</v>
      </c>
      <c r="K77" s="53" t="s">
        <v>292</v>
      </c>
      <c r="L77" s="33"/>
      <c r="M77" s="17">
        <v>6.2</v>
      </c>
      <c r="N77" s="17">
        <v>3</v>
      </c>
      <c r="O77" s="17">
        <f t="shared" si="6"/>
        <v>9.2</v>
      </c>
      <c r="P77" s="17">
        <v>7.3</v>
      </c>
      <c r="Q77" s="17">
        <f t="shared" si="7"/>
        <v>16.5</v>
      </c>
      <c r="R77" s="48">
        <v>120</v>
      </c>
    </row>
    <row r="78" spans="1:17" ht="18">
      <c r="A78" s="52" t="s">
        <v>122</v>
      </c>
      <c r="B78" s="53" t="s">
        <v>332</v>
      </c>
      <c r="C78" s="95"/>
      <c r="D78" s="17">
        <v>7.4</v>
      </c>
      <c r="E78" s="17">
        <v>8.15</v>
      </c>
      <c r="F78" s="17">
        <f t="shared" si="4"/>
        <v>15.55</v>
      </c>
      <c r="G78" s="17">
        <v>8.5</v>
      </c>
      <c r="H78" s="17">
        <f t="shared" si="5"/>
        <v>24.05</v>
      </c>
      <c r="I78" s="51">
        <v>356</v>
      </c>
      <c r="K78" s="35"/>
      <c r="L78" s="31"/>
      <c r="M78" s="76"/>
      <c r="N78" s="76"/>
      <c r="O78" s="76"/>
      <c r="P78" s="76"/>
      <c r="Q78" s="76"/>
    </row>
    <row r="79" spans="1:17" ht="15.75">
      <c r="A79" s="52" t="s">
        <v>123</v>
      </c>
      <c r="B79" s="46" t="s">
        <v>257</v>
      </c>
      <c r="C79" s="42"/>
      <c r="D79" s="20">
        <v>7</v>
      </c>
      <c r="E79" s="20">
        <v>8.15</v>
      </c>
      <c r="F79" s="20">
        <f t="shared" si="4"/>
        <v>15.15</v>
      </c>
      <c r="G79" s="20">
        <v>8.8</v>
      </c>
      <c r="H79" s="20">
        <f t="shared" si="5"/>
        <v>23.950000000000003</v>
      </c>
      <c r="I79" s="51">
        <v>127</v>
      </c>
      <c r="K79" s="31"/>
      <c r="L79" s="31"/>
      <c r="M79" s="76"/>
      <c r="N79" s="76"/>
      <c r="O79" s="76"/>
      <c r="P79" s="76"/>
      <c r="Q79" s="76"/>
    </row>
    <row r="80" spans="1:17" ht="15.75">
      <c r="A80" s="52" t="s">
        <v>124</v>
      </c>
      <c r="B80" s="53" t="s">
        <v>335</v>
      </c>
      <c r="C80" s="28"/>
      <c r="D80" s="17">
        <v>7</v>
      </c>
      <c r="E80" s="17">
        <v>8.15</v>
      </c>
      <c r="F80" s="17">
        <f t="shared" si="4"/>
        <v>15.15</v>
      </c>
      <c r="G80" s="17">
        <v>8.8</v>
      </c>
      <c r="H80" s="17">
        <f t="shared" si="5"/>
        <v>23.950000000000003</v>
      </c>
      <c r="I80" s="51">
        <v>356</v>
      </c>
      <c r="K80" s="31"/>
      <c r="L80" s="31"/>
      <c r="M80" s="76"/>
      <c r="N80" s="76"/>
      <c r="O80" s="76"/>
      <c r="P80" s="76"/>
      <c r="Q80" s="76"/>
    </row>
    <row r="81" spans="1:17" ht="15.75">
      <c r="A81" s="52" t="s">
        <v>125</v>
      </c>
      <c r="B81" s="54" t="s">
        <v>377</v>
      </c>
      <c r="C81" s="29"/>
      <c r="D81" s="15">
        <v>9</v>
      </c>
      <c r="E81" s="15">
        <v>6.65</v>
      </c>
      <c r="F81" s="15">
        <f t="shared" si="4"/>
        <v>15.65</v>
      </c>
      <c r="G81" s="15">
        <v>8.25</v>
      </c>
      <c r="H81" s="15">
        <f t="shared" si="5"/>
        <v>23.9</v>
      </c>
      <c r="I81" s="48">
        <v>95</v>
      </c>
      <c r="K81" s="31"/>
      <c r="L81" s="31"/>
      <c r="M81" s="76"/>
      <c r="N81" s="76"/>
      <c r="O81" s="76"/>
      <c r="P81" s="76"/>
      <c r="Q81" s="76"/>
    </row>
    <row r="82" spans="1:17" ht="18">
      <c r="A82" s="52" t="s">
        <v>126</v>
      </c>
      <c r="B82" s="53" t="s">
        <v>255</v>
      </c>
      <c r="C82" s="95"/>
      <c r="D82" s="17">
        <v>6.5</v>
      </c>
      <c r="E82" s="17">
        <v>8.6</v>
      </c>
      <c r="F82" s="17">
        <f t="shared" si="4"/>
        <v>15.1</v>
      </c>
      <c r="G82" s="17">
        <v>8.75</v>
      </c>
      <c r="H82" s="17">
        <f t="shared" si="5"/>
        <v>23.85</v>
      </c>
      <c r="I82" s="48">
        <v>127</v>
      </c>
      <c r="K82" s="31"/>
      <c r="L82" s="31"/>
      <c r="M82" s="76"/>
      <c r="N82" s="76"/>
      <c r="O82" s="76"/>
      <c r="P82" s="76"/>
      <c r="Q82" s="76"/>
    </row>
    <row r="83" spans="1:17" ht="18">
      <c r="A83" s="52" t="s">
        <v>127</v>
      </c>
      <c r="B83" s="54" t="s">
        <v>316</v>
      </c>
      <c r="C83" s="96"/>
      <c r="D83" s="15">
        <v>7.5</v>
      </c>
      <c r="E83" s="15">
        <v>8.1</v>
      </c>
      <c r="F83" s="15">
        <f t="shared" si="4"/>
        <v>15.6</v>
      </c>
      <c r="G83" s="15">
        <v>8.15</v>
      </c>
      <c r="H83" s="15">
        <f t="shared" si="5"/>
        <v>23.75</v>
      </c>
      <c r="I83" s="51">
        <v>264</v>
      </c>
      <c r="M83" s="76"/>
      <c r="N83" s="76"/>
      <c r="O83" s="76"/>
      <c r="P83" s="76"/>
      <c r="Q83" s="76"/>
    </row>
    <row r="84" spans="1:17" ht="15.75">
      <c r="A84" s="52" t="s">
        <v>128</v>
      </c>
      <c r="B84" s="53" t="s">
        <v>282</v>
      </c>
      <c r="C84" s="28"/>
      <c r="D84" s="17">
        <v>7.9</v>
      </c>
      <c r="E84" s="17">
        <v>7.45</v>
      </c>
      <c r="F84" s="17">
        <f t="shared" si="4"/>
        <v>15.350000000000001</v>
      </c>
      <c r="G84" s="17">
        <v>8.35</v>
      </c>
      <c r="H84" s="17">
        <f t="shared" si="5"/>
        <v>23.700000000000003</v>
      </c>
      <c r="I84" s="48">
        <v>204</v>
      </c>
      <c r="K84" s="31"/>
      <c r="L84" s="31"/>
      <c r="M84" s="76"/>
      <c r="N84" s="76"/>
      <c r="O84" s="76"/>
      <c r="P84" s="76"/>
      <c r="Q84" s="76"/>
    </row>
    <row r="85" spans="1:17" ht="15.75">
      <c r="A85" s="52" t="s">
        <v>129</v>
      </c>
      <c r="B85" s="55" t="s">
        <v>259</v>
      </c>
      <c r="C85" s="28"/>
      <c r="D85" s="15">
        <v>7.7</v>
      </c>
      <c r="E85" s="15">
        <v>7.1</v>
      </c>
      <c r="F85" s="15">
        <f t="shared" si="4"/>
        <v>14.8</v>
      </c>
      <c r="G85" s="15">
        <v>8.65</v>
      </c>
      <c r="H85" s="15">
        <f t="shared" si="5"/>
        <v>23.450000000000003</v>
      </c>
      <c r="I85" s="51">
        <v>127</v>
      </c>
      <c r="K85" s="31"/>
      <c r="L85" s="31"/>
      <c r="M85" s="76"/>
      <c r="N85" s="76"/>
      <c r="O85" s="76"/>
      <c r="P85" s="76"/>
      <c r="Q85" s="76"/>
    </row>
    <row r="86" spans="1:17" ht="15.75">
      <c r="A86" s="52" t="s">
        <v>130</v>
      </c>
      <c r="B86" s="53" t="s">
        <v>284</v>
      </c>
      <c r="C86" s="28"/>
      <c r="D86" s="17">
        <v>8.2</v>
      </c>
      <c r="E86" s="17">
        <v>7.75</v>
      </c>
      <c r="F86" s="17">
        <f t="shared" si="4"/>
        <v>15.95</v>
      </c>
      <c r="G86" s="17">
        <v>7</v>
      </c>
      <c r="H86" s="17">
        <f t="shared" si="5"/>
        <v>22.95</v>
      </c>
      <c r="I86" s="48">
        <v>204</v>
      </c>
      <c r="K86" s="35"/>
      <c r="L86" s="31"/>
      <c r="M86" s="76"/>
      <c r="N86" s="76"/>
      <c r="O86" s="76"/>
      <c r="P86" s="76"/>
      <c r="Q86" s="76"/>
    </row>
    <row r="87" spans="1:17" ht="15.75">
      <c r="A87" s="52" t="s">
        <v>131</v>
      </c>
      <c r="B87" s="46" t="s">
        <v>214</v>
      </c>
      <c r="C87" s="42"/>
      <c r="D87" s="20">
        <v>7</v>
      </c>
      <c r="E87" s="20">
        <v>7.7</v>
      </c>
      <c r="F87" s="20">
        <f t="shared" si="4"/>
        <v>14.7</v>
      </c>
      <c r="G87" s="20">
        <v>8.2</v>
      </c>
      <c r="H87" s="20">
        <f t="shared" si="5"/>
        <v>22.9</v>
      </c>
      <c r="I87" s="48">
        <v>120</v>
      </c>
      <c r="K87" s="31"/>
      <c r="L87" s="31"/>
      <c r="M87" s="76"/>
      <c r="N87" s="76"/>
      <c r="O87" s="76"/>
      <c r="P87" s="76"/>
      <c r="Q87" s="76"/>
    </row>
    <row r="88" spans="1:17" ht="18">
      <c r="A88" s="52" t="s">
        <v>132</v>
      </c>
      <c r="B88" s="53" t="s">
        <v>372</v>
      </c>
      <c r="C88" s="95"/>
      <c r="D88" s="17">
        <v>6.8</v>
      </c>
      <c r="E88" s="17">
        <v>8</v>
      </c>
      <c r="F88" s="17">
        <f t="shared" si="4"/>
        <v>14.8</v>
      </c>
      <c r="G88" s="17">
        <v>8</v>
      </c>
      <c r="H88" s="17">
        <f t="shared" si="5"/>
        <v>22.8</v>
      </c>
      <c r="I88" s="48">
        <v>95</v>
      </c>
      <c r="K88" s="31"/>
      <c r="L88" s="31"/>
      <c r="M88" s="76"/>
      <c r="N88" s="76"/>
      <c r="O88" s="76"/>
      <c r="P88" s="76"/>
      <c r="Q88" s="76"/>
    </row>
    <row r="89" spans="1:17" ht="15.75">
      <c r="A89" s="52" t="s">
        <v>133</v>
      </c>
      <c r="B89" s="54" t="s">
        <v>351</v>
      </c>
      <c r="C89" s="29"/>
      <c r="D89" s="15">
        <v>7.6</v>
      </c>
      <c r="E89" s="15">
        <v>6</v>
      </c>
      <c r="F89" s="15">
        <f t="shared" si="4"/>
        <v>13.6</v>
      </c>
      <c r="G89" s="15">
        <v>8.8</v>
      </c>
      <c r="H89" s="15">
        <f t="shared" si="5"/>
        <v>22.4</v>
      </c>
      <c r="I89" s="94">
        <v>303</v>
      </c>
      <c r="K89" s="35"/>
      <c r="L89" s="31"/>
      <c r="M89" s="76"/>
      <c r="N89" s="76"/>
      <c r="O89" s="76"/>
      <c r="P89" s="76"/>
      <c r="Q89" s="76"/>
    </row>
    <row r="90" spans="1:17" ht="15.75">
      <c r="A90" s="52" t="s">
        <v>134</v>
      </c>
      <c r="B90" s="53" t="s">
        <v>276</v>
      </c>
      <c r="C90" s="28"/>
      <c r="D90" s="17">
        <v>6.6</v>
      </c>
      <c r="E90" s="17">
        <v>7.75</v>
      </c>
      <c r="F90" s="17">
        <f t="shared" si="4"/>
        <v>14.35</v>
      </c>
      <c r="G90" s="17">
        <v>8</v>
      </c>
      <c r="H90" s="17">
        <f t="shared" si="5"/>
        <v>22.35</v>
      </c>
      <c r="I90" s="51">
        <v>267</v>
      </c>
      <c r="K90" s="31"/>
      <c r="L90" s="31"/>
      <c r="M90" s="76"/>
      <c r="N90" s="76"/>
      <c r="O90" s="76"/>
      <c r="P90" s="76"/>
      <c r="Q90" s="76"/>
    </row>
    <row r="91" spans="1:17" ht="18">
      <c r="A91" s="52" t="s">
        <v>135</v>
      </c>
      <c r="B91" s="54" t="s">
        <v>281</v>
      </c>
      <c r="C91" s="96"/>
      <c r="D91" s="15">
        <v>6.8</v>
      </c>
      <c r="E91" s="15">
        <v>8.2</v>
      </c>
      <c r="F91" s="15">
        <f t="shared" si="4"/>
        <v>15</v>
      </c>
      <c r="G91" s="15">
        <v>7.35</v>
      </c>
      <c r="H91" s="15">
        <f t="shared" si="5"/>
        <v>22.35</v>
      </c>
      <c r="I91" s="51">
        <v>204</v>
      </c>
      <c r="K91" s="31"/>
      <c r="L91" s="31"/>
      <c r="M91" s="76"/>
      <c r="N91" s="76"/>
      <c r="O91" s="76"/>
      <c r="P91" s="76"/>
      <c r="Q91" s="76"/>
    </row>
    <row r="92" spans="1:17" ht="15.75">
      <c r="A92" s="52" t="s">
        <v>136</v>
      </c>
      <c r="B92" s="53" t="s">
        <v>206</v>
      </c>
      <c r="C92" s="28"/>
      <c r="D92" s="17">
        <v>7.4</v>
      </c>
      <c r="E92" s="17">
        <v>6.55</v>
      </c>
      <c r="F92" s="17">
        <f t="shared" si="4"/>
        <v>13.95</v>
      </c>
      <c r="G92" s="17">
        <v>8.15</v>
      </c>
      <c r="H92" s="17">
        <f t="shared" si="5"/>
        <v>22.1</v>
      </c>
      <c r="I92" s="48">
        <v>264</v>
      </c>
      <c r="K92" s="31"/>
      <c r="L92" s="31"/>
      <c r="M92" s="76"/>
      <c r="N92" s="76"/>
      <c r="O92" s="76"/>
      <c r="P92" s="76"/>
      <c r="Q92" s="76"/>
    </row>
    <row r="93" spans="1:17" ht="15.75">
      <c r="A93" s="52" t="s">
        <v>137</v>
      </c>
      <c r="B93" s="55" t="s">
        <v>318</v>
      </c>
      <c r="C93" s="28"/>
      <c r="D93" s="15">
        <v>6.8</v>
      </c>
      <c r="E93" s="15">
        <v>7.8</v>
      </c>
      <c r="F93" s="15">
        <f t="shared" si="4"/>
        <v>14.6</v>
      </c>
      <c r="G93" s="15">
        <v>7.5</v>
      </c>
      <c r="H93" s="15">
        <f t="shared" si="5"/>
        <v>22.1</v>
      </c>
      <c r="I93" s="48">
        <v>264</v>
      </c>
      <c r="K93" s="31"/>
      <c r="L93" s="31"/>
      <c r="M93" s="76"/>
      <c r="N93" s="76"/>
      <c r="O93" s="76"/>
      <c r="P93" s="76"/>
      <c r="Q93" s="76"/>
    </row>
    <row r="94" spans="1:17" ht="15.75">
      <c r="A94" s="52" t="s">
        <v>138</v>
      </c>
      <c r="B94" s="55" t="s">
        <v>267</v>
      </c>
      <c r="C94" s="28"/>
      <c r="D94" s="17">
        <v>6.7</v>
      </c>
      <c r="E94" s="17">
        <v>7.7</v>
      </c>
      <c r="F94" s="17">
        <f t="shared" si="4"/>
        <v>14.4</v>
      </c>
      <c r="G94" s="17">
        <v>7.4</v>
      </c>
      <c r="H94" s="17">
        <f t="shared" si="5"/>
        <v>21.8</v>
      </c>
      <c r="I94" s="48">
        <v>80</v>
      </c>
      <c r="K94" s="102"/>
      <c r="L94" s="102"/>
      <c r="M94" s="76"/>
      <c r="N94" s="76"/>
      <c r="O94" s="76"/>
      <c r="P94" s="76"/>
      <c r="Q94" s="76"/>
    </row>
    <row r="95" spans="1:17" ht="15.75">
      <c r="A95" s="52" t="s">
        <v>139</v>
      </c>
      <c r="B95" s="46" t="s">
        <v>269</v>
      </c>
      <c r="C95" s="42"/>
      <c r="D95" s="20">
        <v>7</v>
      </c>
      <c r="E95" s="20">
        <v>7</v>
      </c>
      <c r="F95" s="20">
        <f t="shared" si="4"/>
        <v>14</v>
      </c>
      <c r="G95" s="20">
        <v>7.65</v>
      </c>
      <c r="H95" s="20">
        <f t="shared" si="5"/>
        <v>21.65</v>
      </c>
      <c r="I95" s="48">
        <v>80</v>
      </c>
      <c r="K95" s="31"/>
      <c r="L95" s="31"/>
      <c r="M95" s="76"/>
      <c r="N95" s="76"/>
      <c r="O95" s="76"/>
      <c r="P95" s="76"/>
      <c r="Q95" s="76"/>
    </row>
    <row r="96" spans="1:17" ht="15.75">
      <c r="A96" s="52" t="s">
        <v>140</v>
      </c>
      <c r="B96" s="53" t="s">
        <v>264</v>
      </c>
      <c r="C96" s="28"/>
      <c r="D96" s="17">
        <v>6.5</v>
      </c>
      <c r="E96" s="17">
        <v>7.65</v>
      </c>
      <c r="F96" s="17">
        <f t="shared" si="4"/>
        <v>14.15</v>
      </c>
      <c r="G96" s="17">
        <v>7.45</v>
      </c>
      <c r="H96" s="17">
        <f t="shared" si="5"/>
        <v>21.6</v>
      </c>
      <c r="I96" s="51">
        <v>80</v>
      </c>
      <c r="K96" s="31"/>
      <c r="L96" s="31"/>
      <c r="M96" s="76"/>
      <c r="N96" s="76"/>
      <c r="O96" s="76"/>
      <c r="P96" s="76"/>
      <c r="Q96" s="76"/>
    </row>
    <row r="97" spans="1:17" ht="15.75">
      <c r="A97" s="52" t="s">
        <v>141</v>
      </c>
      <c r="B97" s="55" t="s">
        <v>290</v>
      </c>
      <c r="C97" s="28"/>
      <c r="D97" s="17">
        <v>6.2</v>
      </c>
      <c r="E97" s="17">
        <v>7.1</v>
      </c>
      <c r="F97" s="17">
        <f t="shared" si="4"/>
        <v>13.3</v>
      </c>
      <c r="G97" s="17">
        <v>8.2</v>
      </c>
      <c r="H97" s="17">
        <f t="shared" si="5"/>
        <v>21.5</v>
      </c>
      <c r="I97" s="48">
        <v>120</v>
      </c>
      <c r="K97" s="35"/>
      <c r="L97" s="31"/>
      <c r="M97" s="76"/>
      <c r="N97" s="76"/>
      <c r="O97" s="76"/>
      <c r="P97" s="76"/>
      <c r="Q97" s="76"/>
    </row>
    <row r="98" spans="1:17" ht="15.75">
      <c r="A98" s="52" t="s">
        <v>142</v>
      </c>
      <c r="B98" s="53" t="s">
        <v>207</v>
      </c>
      <c r="C98" s="28"/>
      <c r="D98" s="17">
        <v>7.7</v>
      </c>
      <c r="E98" s="17">
        <v>6.2</v>
      </c>
      <c r="F98" s="17">
        <f t="shared" si="4"/>
        <v>13.9</v>
      </c>
      <c r="G98" s="17">
        <v>7.4</v>
      </c>
      <c r="H98" s="17">
        <f t="shared" si="5"/>
        <v>21.3</v>
      </c>
      <c r="I98" s="48">
        <v>264</v>
      </c>
      <c r="K98" s="31"/>
      <c r="L98" s="31"/>
      <c r="M98" s="76"/>
      <c r="N98" s="76"/>
      <c r="O98" s="76"/>
      <c r="P98" s="76"/>
      <c r="Q98" s="76"/>
    </row>
    <row r="99" spans="1:17" ht="15.75">
      <c r="A99" s="52" t="s">
        <v>143</v>
      </c>
      <c r="B99" s="53" t="s">
        <v>373</v>
      </c>
      <c r="C99" s="28"/>
      <c r="D99" s="17">
        <v>7</v>
      </c>
      <c r="E99" s="17">
        <v>7.45</v>
      </c>
      <c r="F99" s="17">
        <f t="shared" si="4"/>
        <v>14.45</v>
      </c>
      <c r="G99" s="17">
        <v>6.85</v>
      </c>
      <c r="H99" s="17">
        <f t="shared" si="5"/>
        <v>21.299999999999997</v>
      </c>
      <c r="I99" s="48">
        <v>95</v>
      </c>
      <c r="K99" s="31"/>
      <c r="L99" s="31"/>
      <c r="M99" s="76"/>
      <c r="N99" s="76"/>
      <c r="O99" s="76"/>
      <c r="P99" s="76"/>
      <c r="Q99" s="76"/>
    </row>
    <row r="100" spans="1:17" ht="15.75">
      <c r="A100" s="52" t="s">
        <v>144</v>
      </c>
      <c r="B100" s="53" t="s">
        <v>213</v>
      </c>
      <c r="C100" s="28"/>
      <c r="D100" s="17">
        <v>7.5</v>
      </c>
      <c r="E100" s="17">
        <v>6.5</v>
      </c>
      <c r="F100" s="17">
        <f t="shared" si="4"/>
        <v>14</v>
      </c>
      <c r="G100" s="17">
        <v>7.15</v>
      </c>
      <c r="H100" s="17">
        <f t="shared" si="5"/>
        <v>21.15</v>
      </c>
      <c r="I100" s="58">
        <v>120</v>
      </c>
      <c r="K100" s="35"/>
      <c r="L100" s="31"/>
      <c r="M100" s="76"/>
      <c r="N100" s="76"/>
      <c r="O100" s="76"/>
      <c r="P100" s="76"/>
      <c r="Q100" s="76"/>
    </row>
    <row r="101" spans="1:17" ht="18">
      <c r="A101" s="52" t="s">
        <v>145</v>
      </c>
      <c r="B101" s="53" t="s">
        <v>271</v>
      </c>
      <c r="C101" s="95"/>
      <c r="D101" s="15">
        <v>7</v>
      </c>
      <c r="E101" s="15">
        <v>7.45</v>
      </c>
      <c r="F101" s="15">
        <f t="shared" si="4"/>
        <v>14.45</v>
      </c>
      <c r="G101" s="15">
        <v>6.35</v>
      </c>
      <c r="H101" s="15">
        <f t="shared" si="5"/>
        <v>20.799999999999997</v>
      </c>
      <c r="I101" s="48">
        <v>267</v>
      </c>
      <c r="K101" s="31"/>
      <c r="L101" s="31"/>
      <c r="M101" s="76"/>
      <c r="N101" s="76"/>
      <c r="O101" s="76"/>
      <c r="P101" s="76"/>
      <c r="Q101" s="76"/>
    </row>
    <row r="102" spans="1:17" ht="15.75">
      <c r="A102" s="52" t="s">
        <v>146</v>
      </c>
      <c r="B102" s="53" t="s">
        <v>273</v>
      </c>
      <c r="C102" s="28"/>
      <c r="D102" s="17">
        <v>5</v>
      </c>
      <c r="E102" s="17">
        <v>8</v>
      </c>
      <c r="F102" s="17">
        <f t="shared" si="4"/>
        <v>13</v>
      </c>
      <c r="G102" s="17">
        <v>7.5</v>
      </c>
      <c r="H102" s="17">
        <f t="shared" si="5"/>
        <v>20.5</v>
      </c>
      <c r="I102" s="51">
        <v>267</v>
      </c>
      <c r="K102" s="31"/>
      <c r="L102" s="31"/>
      <c r="M102" s="76"/>
      <c r="N102" s="76"/>
      <c r="O102" s="76"/>
      <c r="P102" s="76"/>
      <c r="Q102" s="76"/>
    </row>
    <row r="103" spans="1:17" ht="15.75">
      <c r="A103" s="52" t="s">
        <v>147</v>
      </c>
      <c r="B103" s="46" t="s">
        <v>289</v>
      </c>
      <c r="C103" s="42"/>
      <c r="D103" s="20">
        <v>6.8</v>
      </c>
      <c r="E103" s="20">
        <v>6.45</v>
      </c>
      <c r="F103" s="20">
        <f t="shared" si="4"/>
        <v>13.25</v>
      </c>
      <c r="G103" s="20">
        <v>7.1</v>
      </c>
      <c r="H103" s="20">
        <f t="shared" si="5"/>
        <v>20.35</v>
      </c>
      <c r="I103" s="48">
        <v>120</v>
      </c>
      <c r="K103" s="31"/>
      <c r="L103" s="31"/>
      <c r="M103" s="76"/>
      <c r="N103" s="76"/>
      <c r="O103" s="76"/>
      <c r="P103" s="76"/>
      <c r="Q103" s="76"/>
    </row>
    <row r="104" spans="1:17" ht="18">
      <c r="A104" s="52" t="s">
        <v>148</v>
      </c>
      <c r="B104" s="53" t="s">
        <v>263</v>
      </c>
      <c r="C104" s="95"/>
      <c r="D104" s="17">
        <v>7</v>
      </c>
      <c r="E104" s="17">
        <v>6.75</v>
      </c>
      <c r="F104" s="17">
        <f t="shared" si="4"/>
        <v>13.75</v>
      </c>
      <c r="G104" s="17">
        <v>6.5</v>
      </c>
      <c r="H104" s="17">
        <f t="shared" si="5"/>
        <v>20.25</v>
      </c>
      <c r="I104" s="48">
        <v>80</v>
      </c>
      <c r="K104" s="31"/>
      <c r="L104" s="31"/>
      <c r="M104" s="76"/>
      <c r="N104" s="76"/>
      <c r="O104" s="76"/>
      <c r="P104" s="76"/>
      <c r="Q104" s="76"/>
    </row>
    <row r="105" spans="1:17" ht="15.75">
      <c r="A105" s="52" t="s">
        <v>149</v>
      </c>
      <c r="B105" s="54" t="s">
        <v>374</v>
      </c>
      <c r="C105" s="29"/>
      <c r="D105" s="15">
        <v>6</v>
      </c>
      <c r="E105" s="15">
        <v>7.1</v>
      </c>
      <c r="F105" s="15">
        <f t="shared" si="4"/>
        <v>13.1</v>
      </c>
      <c r="G105" s="15">
        <v>7</v>
      </c>
      <c r="H105" s="15">
        <f t="shared" si="5"/>
        <v>20.1</v>
      </c>
      <c r="I105" s="48">
        <v>95</v>
      </c>
      <c r="K105" s="31"/>
      <c r="L105" s="31"/>
      <c r="M105" s="76"/>
      <c r="N105" s="76"/>
      <c r="O105" s="76"/>
      <c r="P105" s="76"/>
      <c r="Q105" s="76"/>
    </row>
    <row r="106" spans="1:17" ht="15.75">
      <c r="A106" s="52" t="s">
        <v>150</v>
      </c>
      <c r="B106" s="53" t="s">
        <v>272</v>
      </c>
      <c r="C106" s="28"/>
      <c r="D106" s="17">
        <v>4</v>
      </c>
      <c r="E106" s="17">
        <v>6.85</v>
      </c>
      <c r="F106" s="17">
        <f t="shared" si="4"/>
        <v>10.85</v>
      </c>
      <c r="G106" s="17">
        <v>8.55</v>
      </c>
      <c r="H106" s="17">
        <f t="shared" si="5"/>
        <v>19.4</v>
      </c>
      <c r="I106" s="51">
        <v>267</v>
      </c>
      <c r="K106" s="35"/>
      <c r="L106" s="31"/>
      <c r="M106" s="76"/>
      <c r="N106" s="76"/>
      <c r="O106" s="76"/>
      <c r="P106" s="76"/>
      <c r="Q106" s="76"/>
    </row>
    <row r="107" spans="1:17" ht="15.75">
      <c r="A107" s="52" t="s">
        <v>151</v>
      </c>
      <c r="B107" s="54" t="s">
        <v>268</v>
      </c>
      <c r="C107" s="29"/>
      <c r="D107" s="15">
        <v>5</v>
      </c>
      <c r="E107" s="15">
        <v>5.1</v>
      </c>
      <c r="F107" s="15">
        <f t="shared" si="4"/>
        <v>10.1</v>
      </c>
      <c r="G107" s="15">
        <v>7.45</v>
      </c>
      <c r="H107" s="15">
        <f t="shared" si="5"/>
        <v>17.55</v>
      </c>
      <c r="I107" s="51">
        <v>80</v>
      </c>
      <c r="K107" s="31"/>
      <c r="L107" s="31"/>
      <c r="M107" s="76"/>
      <c r="N107" s="76"/>
      <c r="O107" s="76"/>
      <c r="P107" s="76"/>
      <c r="Q107" s="76"/>
    </row>
    <row r="108" spans="1:17" ht="15.75">
      <c r="A108" s="52" t="s">
        <v>152</v>
      </c>
      <c r="B108" s="53" t="s">
        <v>266</v>
      </c>
      <c r="C108" s="28"/>
      <c r="D108" s="17">
        <v>4</v>
      </c>
      <c r="E108" s="17">
        <v>6.4</v>
      </c>
      <c r="F108" s="17">
        <f t="shared" si="4"/>
        <v>10.4</v>
      </c>
      <c r="G108" s="17">
        <v>6.9</v>
      </c>
      <c r="H108" s="17">
        <f t="shared" si="5"/>
        <v>17.3</v>
      </c>
      <c r="I108" s="51">
        <v>80</v>
      </c>
      <c r="K108" s="31"/>
      <c r="L108" s="31"/>
      <c r="M108" s="76"/>
      <c r="N108" s="76"/>
      <c r="O108" s="76"/>
      <c r="P108" s="76"/>
      <c r="Q108" s="76"/>
    </row>
    <row r="109" spans="1:17" ht="18">
      <c r="A109" s="52" t="s">
        <v>153</v>
      </c>
      <c r="B109" s="53" t="s">
        <v>385</v>
      </c>
      <c r="C109" s="95"/>
      <c r="D109" s="15">
        <v>6.8</v>
      </c>
      <c r="E109" s="15">
        <v>4.7</v>
      </c>
      <c r="F109" s="15">
        <f t="shared" si="4"/>
        <v>11.5</v>
      </c>
      <c r="G109" s="15">
        <v>5.65</v>
      </c>
      <c r="H109" s="15">
        <f t="shared" si="5"/>
        <v>17.15</v>
      </c>
      <c r="I109" s="51">
        <v>120</v>
      </c>
      <c r="K109" s="31"/>
      <c r="L109" s="31"/>
      <c r="M109" s="76"/>
      <c r="N109" s="76"/>
      <c r="O109" s="76"/>
      <c r="P109" s="76"/>
      <c r="Q109" s="76"/>
    </row>
    <row r="110" spans="1:17" ht="15.75">
      <c r="A110" s="52" t="s">
        <v>154</v>
      </c>
      <c r="B110" s="53" t="s">
        <v>375</v>
      </c>
      <c r="C110" s="28"/>
      <c r="D110" s="17">
        <v>4</v>
      </c>
      <c r="E110" s="17">
        <v>6.95</v>
      </c>
      <c r="F110" s="17">
        <f t="shared" si="4"/>
        <v>10.95</v>
      </c>
      <c r="G110" s="17">
        <v>6.2</v>
      </c>
      <c r="H110" s="17">
        <f t="shared" si="5"/>
        <v>17.15</v>
      </c>
      <c r="I110" s="51">
        <v>95</v>
      </c>
      <c r="K110" s="31"/>
      <c r="L110" s="31"/>
      <c r="M110" s="76"/>
      <c r="N110" s="76"/>
      <c r="O110" s="76"/>
      <c r="P110" s="76"/>
      <c r="Q110" s="76"/>
    </row>
  </sheetData>
  <sheetProtection/>
  <mergeCells count="6">
    <mergeCell ref="B6:C6"/>
    <mergeCell ref="K6:L6"/>
    <mergeCell ref="A2:I2"/>
    <mergeCell ref="J2:R2"/>
    <mergeCell ref="A1:I1"/>
    <mergeCell ref="J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user</cp:lastModifiedBy>
  <cp:lastPrinted>2023-04-29T16:29:45Z</cp:lastPrinted>
  <dcterms:created xsi:type="dcterms:W3CDTF">1999-03-28T16:50:48Z</dcterms:created>
  <dcterms:modified xsi:type="dcterms:W3CDTF">2023-05-03T16:27:35Z</dcterms:modified>
  <cp:category/>
  <cp:version/>
  <cp:contentType/>
  <cp:contentStatus/>
</cp:coreProperties>
</file>