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590" yWindow="180" windowWidth="12345" windowHeight="128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0" i="1"/>
  <c r="G23" l="1"/>
  <c r="E26"/>
  <c r="E24"/>
  <c r="E25" s="1"/>
  <c r="E27" s="1"/>
  <c r="E28" l="1"/>
</calcChain>
</file>

<file path=xl/sharedStrings.xml><?xml version="1.0" encoding="utf-8"?>
<sst xmlns="http://schemas.openxmlformats.org/spreadsheetml/2006/main" count="69" uniqueCount="68">
  <si>
    <t>Powierza się Pani/u:</t>
  </si>
  <si>
    <t>zam.</t>
  </si>
  <si>
    <t>dla Szkolnego Związku Sportowego Warszawy i Województwa Mazowieckiego</t>
  </si>
  <si>
    <t xml:space="preserve">Pan/i </t>
  </si>
  <si>
    <t>Kwota rachunku</t>
  </si>
  <si>
    <t>Koszty uzyskania przychodu</t>
  </si>
  <si>
    <t>Dochód</t>
  </si>
  <si>
    <t>Składka zdrowotna nieodlicz.</t>
  </si>
  <si>
    <t>Do wypłaty</t>
  </si>
  <si>
    <t>Słownie</t>
  </si>
  <si>
    <t>Wymienioną kwotę otrzymałem/am</t>
  </si>
  <si>
    <t xml:space="preserve">Nie* podlegam ubezpieczeniu społecznemu jako osoba prowadząca działalność gospodarczą </t>
  </si>
  <si>
    <t xml:space="preserve"> </t>
  </si>
  <si>
    <t xml:space="preserve">     Zleceniobiorca</t>
  </si>
  <si>
    <t xml:space="preserve">           miejscowość i data               </t>
  </si>
  <si>
    <t xml:space="preserve">                          data i podpis</t>
  </si>
  <si>
    <t>podpis składającego oświadczenie</t>
  </si>
  <si>
    <r>
      <rPr>
        <b/>
        <i/>
        <sz val="11"/>
        <rFont val="Times New Roman"/>
        <family val="1"/>
        <charset val="238"/>
      </rPr>
      <t xml:space="preserve">* </t>
    </r>
    <r>
      <rPr>
        <i/>
        <sz val="11"/>
        <rFont val="Times New Roman"/>
        <family val="1"/>
        <charset val="238"/>
      </rPr>
      <t>niepotrzebne skreślić</t>
    </r>
  </si>
  <si>
    <t xml:space="preserve">3.  Powyższe dane wypełniłem (am) zgodnie z prawdą i jestem świadomy (a) odpowiedzialności karnej </t>
  </si>
  <si>
    <t xml:space="preserve">     z art. 233 § 1 Kodeksu Karnego za oświadczenie nieprawdy lub zatajenie prawdy.</t>
  </si>
  <si>
    <t>Sprawdzono pod względem merytorycznym</t>
  </si>
  <si>
    <t>Głowny Księgowy</t>
  </si>
  <si>
    <t>Nazwisko rodowe</t>
  </si>
  <si>
    <t>Nie* wnoszę o objęcie dobrowolnym ubezpieczeniem emerytalnym, rentowym i chorobowym</t>
  </si>
  <si>
    <t>POTWIERDZENIE WYKONANEJ PRACY / ZATWIERDZONO DO WYPŁATY</t>
  </si>
  <si>
    <t>Dyscyplina:</t>
  </si>
  <si>
    <t>Miejsce:</t>
  </si>
  <si>
    <t>Termin:</t>
  </si>
  <si>
    <t>Przedmiot umowy zlecenia:</t>
  </si>
  <si>
    <t xml:space="preserve">wykonanie następującego zlec.na podstawie preliminarza </t>
  </si>
  <si>
    <t>Gmina</t>
  </si>
  <si>
    <t xml:space="preserve">        UMOWA - ZLECENIE zawarta w dniu </t>
  </si>
  <si>
    <t>RACHUNEK z dnia</t>
  </si>
  <si>
    <r>
      <t xml:space="preserve">1. </t>
    </r>
    <r>
      <rPr>
        <b/>
        <sz val="11"/>
        <rFont val="Times New Roman"/>
        <family val="1"/>
        <charset val="238"/>
      </rPr>
      <t>Jestem/nie jestem</t>
    </r>
    <r>
      <rPr>
        <b/>
        <sz val="12"/>
        <rFont val="Times New Roman"/>
        <family val="1"/>
        <charset val="238"/>
      </rPr>
      <t>*</t>
    </r>
    <r>
      <rPr>
        <sz val="11"/>
        <rFont val="Times New Roman"/>
        <family val="1"/>
        <charset val="238"/>
      </rPr>
      <t xml:space="preserve"> zatrudniony(a) na podstawie umowy o pracę w pełnym wymiarze czasu pracy </t>
    </r>
  </si>
  <si>
    <r>
      <t xml:space="preserve">    na czas </t>
    </r>
    <r>
      <rPr>
        <b/>
        <sz val="11"/>
        <rFont val="Times New Roman"/>
        <family val="1"/>
        <charset val="238"/>
      </rPr>
      <t>nieokreślony/określony*</t>
    </r>
    <r>
      <rPr>
        <sz val="11"/>
        <rFont val="Times New Roman"/>
        <family val="1"/>
        <charset val="238"/>
      </rPr>
      <t xml:space="preserve"> </t>
    </r>
  </si>
  <si>
    <t>dla Szkolnego Związku Sportowego W-wy i Woj. Maz. za wykonanie pracy zgodnie z umową z dnia ….…….…</t>
  </si>
  <si>
    <t>zam. w</t>
  </si>
  <si>
    <t>NIP: 525-14-13-009</t>
  </si>
  <si>
    <t>co stanowi integralną część ewidencji czasu pracy zleceniobiorcy.</t>
  </si>
  <si>
    <t xml:space="preserve">Czynności określone w umowie Zleceniobiorca ma wykonać w czasie </t>
  </si>
  <si>
    <t xml:space="preserve">wynagrodzenie w kwocie brutto </t>
  </si>
  <si>
    <t xml:space="preserve">Zleceniobiorca potwierdza, że wykonał pracę przez umówione </t>
  </si>
  <si>
    <t xml:space="preserve">godz./minut za które otrzyma </t>
  </si>
  <si>
    <t>godz./minut.</t>
  </si>
  <si>
    <r>
      <t>Nie* jestem studentem (</t>
    </r>
    <r>
      <rPr>
        <b/>
        <sz val="11"/>
        <rFont val="Times New Roman"/>
        <family val="1"/>
        <charset val="238"/>
      </rPr>
      <t>załączyć ksero oraz podać nr legitymacji</t>
    </r>
    <r>
      <rPr>
        <sz val="11"/>
        <rFont val="Times New Roman"/>
        <family val="1"/>
        <charset val="238"/>
      </rPr>
      <t xml:space="preserve"> nazwę Szkoły/Uczelni miejscowość,) </t>
    </r>
  </si>
  <si>
    <t xml:space="preserve">OŚWIADCZENIE PODATKOWE </t>
  </si>
  <si>
    <t>***  WYPEŁNIĆ CZYTELNIE DRUKOWANYMI LITERAMI WSZYSTKIE DANE   ***</t>
  </si>
  <si>
    <t>Imię</t>
  </si>
  <si>
    <t>Nazwisko</t>
  </si>
  <si>
    <t>Data ur.</t>
  </si>
  <si>
    <t>Pesel</t>
  </si>
  <si>
    <t>Imię ojca i matki</t>
  </si>
  <si>
    <t>Powiat</t>
  </si>
  <si>
    <t>Ulica</t>
  </si>
  <si>
    <t>Urząd skarbowy (dane adresowe):</t>
  </si>
  <si>
    <t>od dnia</t>
  </si>
  <si>
    <t>do dnia</t>
  </si>
  <si>
    <t>Dane adresowe Woj.:</t>
  </si>
  <si>
    <t xml:space="preserve">    w (nazwa i adres zakładu pracy)</t>
  </si>
  <si>
    <t>w sprawie przedłużenia terminów poboru i przekazania przez podatnika podatku dochodowego od osób fizycznych.</t>
  </si>
  <si>
    <t>Kod i miejscowość</t>
  </si>
  <si>
    <r>
      <t>03-481 Warszawa, ul. Szanajcy 17/19 reprezentowanego przez</t>
    </r>
    <r>
      <rPr>
        <b/>
        <sz val="11"/>
        <rFont val="Times New Roman"/>
        <family val="1"/>
        <charset val="238"/>
      </rPr>
      <t xml:space="preserve"> Prezes SZS WiWM Iwonę Zielińską - Mróz </t>
    </r>
  </si>
  <si>
    <t>Prezes SZS WiWM</t>
  </si>
  <si>
    <t>Należny podatek (12%)</t>
  </si>
  <si>
    <t>Wnioskuje o nieprzedłużanie terminów poboru zaliczki na podatek zgodnie z Rozporządzeniem M.F. z 7.01.2022r.</t>
  </si>
  <si>
    <t>Podatek i składki odprowadzono do właściwych urzędów w ustawowym terminie, nieprzekraczającym poza końcowy termin realizacji zadania określony w umowie.</t>
  </si>
  <si>
    <r>
      <t xml:space="preserve">2. Z tytułu mojego zatrudnienia moje zarobki </t>
    </r>
    <r>
      <rPr>
        <b/>
        <sz val="11"/>
        <rFont val="Times New Roman"/>
        <family val="1"/>
        <charset val="238"/>
      </rPr>
      <t>są wyższe</t>
    </r>
    <r>
      <rPr>
        <sz val="11"/>
        <rFont val="Times New Roman"/>
        <family val="1"/>
        <charset val="238"/>
      </rPr>
      <t xml:space="preserve"> od minimalnego wynagrodzenia tj. </t>
    </r>
    <r>
      <rPr>
        <b/>
        <sz val="11"/>
        <rFont val="Times New Roman"/>
        <family val="1"/>
        <charset val="238"/>
      </rPr>
      <t>3 490,00 zł</t>
    </r>
  </si>
  <si>
    <t>KALENDARZE OKRĘGOWYCH ZWIĄZKÓW SPORTOWYCH</t>
  </si>
</sst>
</file>

<file path=xl/styles.xml><?xml version="1.0" encoding="utf-8"?>
<styleSheet xmlns="http://schemas.openxmlformats.org/spreadsheetml/2006/main">
  <numFmts count="1">
    <numFmt numFmtId="164" formatCode="#,##0.00\ &quot;zł&quot;;[Red]#,##0.00\ &quot;zł&quot;"/>
  </numFmts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2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/>
    <xf numFmtId="0" fontId="1" fillId="0" borderId="2" xfId="0" applyFont="1" applyFill="1" applyBorder="1" applyProtection="1"/>
    <xf numFmtId="0" fontId="1" fillId="0" borderId="1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6" fillId="0" borderId="4" xfId="0" applyFont="1" applyBorder="1" applyAlignment="1" applyProtection="1"/>
    <xf numFmtId="0" fontId="5" fillId="0" borderId="4" xfId="0" applyFont="1" applyBorder="1" applyAlignment="1" applyProtection="1"/>
    <xf numFmtId="0" fontId="2" fillId="0" borderId="3" xfId="0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Protection="1"/>
    <xf numFmtId="164" fontId="1" fillId="0" borderId="0" xfId="0" applyNumberFormat="1" applyFont="1" applyFill="1" applyProtection="1"/>
    <xf numFmtId="164" fontId="2" fillId="0" borderId="0" xfId="0" applyNumberFormat="1" applyFont="1" applyFill="1" applyProtection="1"/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0" borderId="0" xfId="0" applyFont="1" applyFill="1" applyProtection="1"/>
    <xf numFmtId="0" fontId="9" fillId="0" borderId="0" xfId="0" applyFont="1" applyProtection="1"/>
    <xf numFmtId="0" fontId="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2" xfId="0" applyFont="1" applyFill="1" applyBorder="1" applyAlignment="1" applyProtection="1">
      <alignment horizontal="left"/>
    </xf>
    <xf numFmtId="0" fontId="5" fillId="0" borderId="2" xfId="0" applyFont="1" applyBorder="1" applyProtection="1"/>
    <xf numFmtId="0" fontId="12" fillId="0" borderId="0" xfId="0" applyFont="1" applyFill="1" applyBorder="1" applyProtection="1"/>
    <xf numFmtId="0" fontId="12" fillId="0" borderId="0" xfId="0" applyFont="1" applyFill="1" applyProtection="1"/>
    <xf numFmtId="0" fontId="7" fillId="0" borderId="7" xfId="0" applyNumberFormat="1" applyFont="1" applyFill="1" applyBorder="1" applyProtection="1">
      <protection locked="0"/>
    </xf>
    <xf numFmtId="0" fontId="7" fillId="0" borderId="7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Protection="1"/>
    <xf numFmtId="0" fontId="1" fillId="3" borderId="2" xfId="0" applyFont="1" applyFill="1" applyBorder="1" applyProtection="1"/>
    <xf numFmtId="164" fontId="2" fillId="2" borderId="0" xfId="0" applyNumberFormat="1" applyFont="1" applyFill="1" applyProtection="1"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4" fillId="0" borderId="0" xfId="0" applyFont="1"/>
    <xf numFmtId="0" fontId="15" fillId="0" borderId="0" xfId="0" applyFont="1" applyFill="1" applyAlignment="1" applyProtection="1">
      <protection locked="0"/>
    </xf>
    <xf numFmtId="49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49" fontId="1" fillId="3" borderId="2" xfId="0" applyNumberFormat="1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left"/>
      <protection locked="0"/>
    </xf>
    <xf numFmtId="49" fontId="12" fillId="3" borderId="5" xfId="0" applyNumberFormat="1" applyFont="1" applyFill="1" applyBorder="1" applyAlignment="1" applyProtection="1">
      <alignment horizontal="center"/>
      <protection locked="0"/>
    </xf>
    <xf numFmtId="164" fontId="12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protection locked="0"/>
    </xf>
    <xf numFmtId="0" fontId="12" fillId="3" borderId="5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209551</xdr:colOff>
      <xdr:row>20</xdr:row>
      <xdr:rowOff>95250</xdr:rowOff>
    </xdr:from>
    <xdr:to>
      <xdr:col>9</xdr:col>
      <xdr:colOff>419101</xdr:colOff>
      <xdr:row>22</xdr:row>
      <xdr:rowOff>152400</xdr:rowOff>
    </xdr:to>
    <xdr:sp macro="" textlink="">
      <xdr:nvSpPr>
        <xdr:cNvPr id="2" name="pole tekstowe 1"/>
        <xdr:cNvSpPr txBox="1"/>
      </xdr:nvSpPr>
      <xdr:spPr>
        <a:xfrm>
          <a:off x="5629276" y="3895725"/>
          <a:ext cx="66675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l-PL" sz="22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3A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Q12" sqref="Q12"/>
    </sheetView>
  </sheetViews>
  <sheetFormatPr defaultRowHeight="15"/>
  <cols>
    <col min="1" max="1" width="8.5703125" style="1" customWidth="1"/>
    <col min="2" max="2" width="9.140625" style="1"/>
    <col min="3" max="3" width="10.85546875" style="1" customWidth="1"/>
    <col min="4" max="4" width="8.5703125" style="1" customWidth="1"/>
    <col min="5" max="5" width="11.5703125" style="1" customWidth="1"/>
    <col min="6" max="6" width="10.85546875" style="1" customWidth="1"/>
    <col min="7" max="7" width="10.28515625" style="1" customWidth="1"/>
    <col min="8" max="8" width="11.42578125" style="1" customWidth="1"/>
    <col min="9" max="9" width="6.85546875" style="1" customWidth="1"/>
    <col min="10" max="10" width="8.85546875" style="1" customWidth="1"/>
    <col min="11" max="16384" width="9.140625" style="1"/>
  </cols>
  <sheetData>
    <row r="1" spans="1:10" ht="15" customHeight="1">
      <c r="A1" s="4"/>
      <c r="B1" s="5"/>
      <c r="C1" s="5" t="s">
        <v>31</v>
      </c>
      <c r="D1" s="5"/>
      <c r="E1" s="5"/>
      <c r="F1" s="5"/>
      <c r="G1" s="66"/>
      <c r="H1" s="66"/>
      <c r="I1" s="2"/>
      <c r="J1" s="48">
        <v>2023</v>
      </c>
    </row>
    <row r="2" spans="1:10" ht="15" customHeight="1">
      <c r="A2" s="4" t="s">
        <v>0</v>
      </c>
      <c r="B2" s="4"/>
      <c r="C2" s="50"/>
      <c r="D2" s="50"/>
      <c r="E2" s="50"/>
      <c r="F2" s="6" t="s">
        <v>36</v>
      </c>
      <c r="G2" s="50"/>
      <c r="H2" s="50"/>
      <c r="I2" s="50"/>
      <c r="J2" s="50"/>
    </row>
    <row r="3" spans="1:10" ht="15" customHeight="1">
      <c r="A3" s="4" t="s">
        <v>29</v>
      </c>
      <c r="B3" s="4"/>
      <c r="C3" s="4"/>
      <c r="D3" s="7"/>
      <c r="E3" s="7"/>
      <c r="F3" s="70" t="s">
        <v>67</v>
      </c>
      <c r="G3" s="70"/>
      <c r="H3" s="70"/>
      <c r="I3" s="70"/>
      <c r="J3" s="70"/>
    </row>
    <row r="4" spans="1:10" ht="15" customHeight="1">
      <c r="A4" s="4" t="s">
        <v>28</v>
      </c>
      <c r="B4" s="4"/>
      <c r="D4" s="69"/>
      <c r="E4" s="69"/>
      <c r="F4" s="69"/>
      <c r="G4" s="69"/>
      <c r="H4" s="69"/>
      <c r="I4" s="69"/>
      <c r="J4" s="69"/>
    </row>
    <row r="5" spans="1:10" ht="15" customHeight="1">
      <c r="A5" s="4" t="s">
        <v>25</v>
      </c>
      <c r="B5" s="8"/>
      <c r="C5" s="69"/>
      <c r="D5" s="69"/>
      <c r="E5" s="69"/>
      <c r="F5" s="69"/>
      <c r="G5" s="69"/>
      <c r="H5" s="69"/>
      <c r="I5" s="69"/>
      <c r="J5" s="69"/>
    </row>
    <row r="6" spans="1:10" ht="15" customHeight="1">
      <c r="A6" s="9" t="s">
        <v>26</v>
      </c>
      <c r="B6" s="67"/>
      <c r="C6" s="67"/>
      <c r="D6" s="67"/>
      <c r="E6" s="67"/>
      <c r="F6" s="9" t="s">
        <v>27</v>
      </c>
      <c r="G6" s="68"/>
      <c r="H6" s="68"/>
      <c r="I6" s="68"/>
      <c r="J6" s="68"/>
    </row>
    <row r="7" spans="1:10" ht="15" customHeight="1">
      <c r="A7" s="4" t="s">
        <v>2</v>
      </c>
      <c r="B7" s="4"/>
      <c r="C7" s="4"/>
      <c r="D7" s="4"/>
      <c r="E7" s="4"/>
      <c r="F7" s="4"/>
      <c r="G7" s="4"/>
      <c r="H7" s="4" t="s">
        <v>37</v>
      </c>
      <c r="I7" s="4"/>
      <c r="J7" s="4"/>
    </row>
    <row r="8" spans="1:10" ht="15" customHeight="1">
      <c r="A8" s="4" t="s">
        <v>61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thickBot="1">
      <c r="A9" s="56" t="s">
        <v>39</v>
      </c>
      <c r="B9" s="56"/>
      <c r="C9" s="56"/>
      <c r="D9" s="56"/>
      <c r="E9" s="56"/>
      <c r="F9" s="56"/>
      <c r="G9" s="39"/>
      <c r="H9" s="4" t="s">
        <v>42</v>
      </c>
      <c r="I9" s="10"/>
      <c r="J9" s="10"/>
    </row>
    <row r="10" spans="1:10" ht="15" customHeight="1" thickTop="1">
      <c r="A10" s="56" t="s">
        <v>40</v>
      </c>
      <c r="B10" s="56"/>
      <c r="C10" s="56"/>
      <c r="D10" s="57">
        <f>E23</f>
        <v>201</v>
      </c>
      <c r="E10" s="57"/>
      <c r="F10" s="4"/>
      <c r="G10" s="4"/>
      <c r="H10" s="4"/>
      <c r="I10" s="4"/>
      <c r="J10" s="4"/>
    </row>
    <row r="11" spans="1:10" ht="14.25" customHeight="1">
      <c r="A11" s="4"/>
      <c r="B11" s="41"/>
      <c r="C11" s="41"/>
      <c r="D11" s="4"/>
      <c r="E11" s="4"/>
      <c r="F11" s="4"/>
      <c r="G11" s="41"/>
      <c r="H11" s="41"/>
      <c r="I11" s="41"/>
      <c r="J11" s="4"/>
    </row>
    <row r="12" spans="1:10" ht="13.5" customHeight="1">
      <c r="A12" s="4"/>
      <c r="B12" s="42"/>
      <c r="C12" s="42"/>
      <c r="D12" s="4"/>
      <c r="E12" s="4"/>
      <c r="F12" s="4"/>
      <c r="G12" s="42"/>
      <c r="H12" s="42"/>
      <c r="I12" s="42"/>
      <c r="J12" s="4"/>
    </row>
    <row r="13" spans="1:10" ht="15.75" thickBot="1">
      <c r="A13" s="12"/>
      <c r="B13" s="12" t="s">
        <v>13</v>
      </c>
      <c r="C13" s="12"/>
      <c r="D13" s="12"/>
      <c r="E13" s="12"/>
      <c r="F13" s="12"/>
      <c r="G13" s="74" t="s">
        <v>62</v>
      </c>
      <c r="H13" s="74"/>
      <c r="I13" s="74"/>
      <c r="J13" s="12"/>
    </row>
    <row r="14" spans="1:10" ht="13.5" customHeight="1">
      <c r="A14" s="58" t="s">
        <v>24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24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9.5" customHeight="1">
      <c r="A16" s="73" t="s">
        <v>21</v>
      </c>
      <c r="B16" s="73"/>
      <c r="C16" s="14"/>
      <c r="D16" s="15" t="s">
        <v>20</v>
      </c>
      <c r="E16" s="15"/>
      <c r="F16" s="15"/>
      <c r="G16" s="15"/>
      <c r="H16" s="59" t="s">
        <v>62</v>
      </c>
      <c r="I16" s="59"/>
      <c r="J16" s="59"/>
    </row>
    <row r="17" spans="1:10" ht="3" customHeight="1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 customHeight="1">
      <c r="A18" s="4"/>
      <c r="B18" s="16"/>
      <c r="C18" s="16"/>
      <c r="D18" s="16" t="s">
        <v>32</v>
      </c>
      <c r="E18" s="4"/>
      <c r="F18" s="49"/>
      <c r="G18" s="49"/>
      <c r="H18" s="3"/>
      <c r="I18" s="3"/>
      <c r="J18" s="3"/>
    </row>
    <row r="19" spans="1:10" ht="15" customHeight="1">
      <c r="A19" s="4" t="s">
        <v>3</v>
      </c>
      <c r="B19" s="50"/>
      <c r="C19" s="50"/>
      <c r="D19" s="50"/>
      <c r="E19" s="4" t="s">
        <v>1</v>
      </c>
      <c r="F19" s="50"/>
      <c r="G19" s="50"/>
      <c r="H19" s="50"/>
      <c r="I19" s="50"/>
      <c r="J19" s="50"/>
    </row>
    <row r="20" spans="1:10" ht="15" customHeight="1">
      <c r="A20" s="4" t="s">
        <v>35</v>
      </c>
      <c r="B20" s="4"/>
      <c r="C20" s="4"/>
      <c r="D20" s="4"/>
      <c r="E20" s="4"/>
      <c r="F20" s="4"/>
      <c r="G20" s="4"/>
      <c r="H20" s="4"/>
      <c r="I20" s="4"/>
      <c r="J20" s="17"/>
    </row>
    <row r="21" spans="1:10" ht="15" customHeight="1" thickBot="1">
      <c r="A21" s="10" t="s">
        <v>41</v>
      </c>
      <c r="B21" s="10"/>
      <c r="C21" s="10"/>
      <c r="D21" s="10"/>
      <c r="E21" s="10"/>
      <c r="F21" s="10"/>
      <c r="G21" s="40"/>
      <c r="H21" s="4" t="s">
        <v>43</v>
      </c>
      <c r="I21" s="4"/>
      <c r="J21" s="4"/>
    </row>
    <row r="22" spans="1:10" ht="15" customHeight="1" thickTop="1">
      <c r="A22" s="4" t="s">
        <v>38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5" customHeight="1">
      <c r="A23" s="4" t="s">
        <v>4</v>
      </c>
      <c r="B23" s="4"/>
      <c r="C23" s="4"/>
      <c r="D23" s="4"/>
      <c r="E23" s="43">
        <v>201</v>
      </c>
      <c r="F23" s="4"/>
      <c r="G23" s="18" t="str">
        <f>IF(E23&lt;200.01,"źle - poniżej 200 zł umowa bez kosztów uzyskania przychodu","")</f>
        <v/>
      </c>
      <c r="H23" s="4"/>
      <c r="I23" s="4"/>
      <c r="J23" s="4"/>
    </row>
    <row r="24" spans="1:10" ht="15" customHeight="1">
      <c r="A24" s="4" t="s">
        <v>5</v>
      </c>
      <c r="B24" s="4"/>
      <c r="C24" s="4"/>
      <c r="D24" s="4"/>
      <c r="E24" s="19">
        <f>E23*0.2</f>
        <v>40.200000000000003</v>
      </c>
      <c r="F24" s="4"/>
      <c r="G24" s="47"/>
      <c r="H24" s="4"/>
      <c r="I24" s="54"/>
      <c r="J24" s="55"/>
    </row>
    <row r="25" spans="1:10" ht="15" customHeight="1">
      <c r="A25" s="4" t="s">
        <v>6</v>
      </c>
      <c r="B25" s="4"/>
      <c r="C25" s="4"/>
      <c r="D25" s="4"/>
      <c r="E25" s="19">
        <f>ROUND(SUM(E23-E24),0)</f>
        <v>161</v>
      </c>
      <c r="F25" s="4"/>
      <c r="G25" s="47"/>
      <c r="H25" s="4"/>
      <c r="I25" s="4"/>
      <c r="J25" s="4"/>
    </row>
    <row r="26" spans="1:10" ht="15" customHeight="1">
      <c r="A26" s="4" t="s">
        <v>7</v>
      </c>
      <c r="B26" s="4"/>
      <c r="C26" s="4"/>
      <c r="D26" s="4"/>
      <c r="E26" s="19">
        <f>ROUND(SUM(E23*9%),2)</f>
        <v>18.09</v>
      </c>
      <c r="F26" s="4"/>
      <c r="G26" s="47"/>
      <c r="H26" s="4"/>
      <c r="I26" s="4"/>
      <c r="J26" s="4"/>
    </row>
    <row r="27" spans="1:10" ht="15" customHeight="1">
      <c r="A27" s="4" t="s">
        <v>63</v>
      </c>
      <c r="B27" s="4"/>
      <c r="C27" s="4"/>
      <c r="D27" s="4"/>
      <c r="E27" s="19">
        <f>ROUND(SUM(E25*12%),0)</f>
        <v>19</v>
      </c>
      <c r="F27" s="4"/>
      <c r="G27" s="47"/>
      <c r="H27" s="4"/>
      <c r="I27" s="4"/>
      <c r="J27" s="4"/>
    </row>
    <row r="28" spans="1:10" ht="15" customHeight="1">
      <c r="A28" s="4" t="s">
        <v>8</v>
      </c>
      <c r="B28" s="4"/>
      <c r="C28" s="4"/>
      <c r="D28" s="4"/>
      <c r="E28" s="20">
        <f>E23-E27-E26</f>
        <v>163.91</v>
      </c>
      <c r="F28" s="4"/>
      <c r="G28" s="4"/>
      <c r="H28" s="4"/>
      <c r="I28" s="4"/>
      <c r="J28" s="4"/>
    </row>
    <row r="29" spans="1:10" ht="15" customHeight="1">
      <c r="A29" s="4" t="s">
        <v>9</v>
      </c>
      <c r="B29" s="51"/>
      <c r="C29" s="51"/>
      <c r="D29" s="51"/>
      <c r="E29" s="51"/>
      <c r="F29" s="51"/>
      <c r="G29" s="51"/>
      <c r="H29" s="4"/>
      <c r="I29" s="4"/>
      <c r="J29" s="4"/>
    </row>
    <row r="30" spans="1:10" ht="15" customHeight="1">
      <c r="A30" s="7" t="s">
        <v>10</v>
      </c>
      <c r="B30" s="7"/>
      <c r="C30" s="7"/>
      <c r="D30" s="7"/>
      <c r="E30" s="7"/>
      <c r="F30" s="7"/>
      <c r="G30" s="4"/>
      <c r="H30" s="66"/>
      <c r="I30" s="66"/>
      <c r="J30" s="7"/>
    </row>
    <row r="31" spans="1:10" ht="12" customHeight="1" thickBot="1">
      <c r="A31" s="12"/>
      <c r="B31" s="12"/>
      <c r="C31" s="12"/>
      <c r="D31" s="12"/>
      <c r="E31" s="12"/>
      <c r="F31" s="12"/>
      <c r="G31" s="12" t="s">
        <v>15</v>
      </c>
      <c r="H31" s="12"/>
      <c r="I31" s="12"/>
      <c r="J31" s="12"/>
    </row>
    <row r="32" spans="1:10" ht="15.75" customHeight="1">
      <c r="A32" s="72" t="s">
        <v>45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" customHeight="1">
      <c r="A33" s="71" t="s">
        <v>46</v>
      </c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15.75" customHeight="1">
      <c r="A34" s="11" t="s">
        <v>47</v>
      </c>
      <c r="B34" s="52"/>
      <c r="C34" s="52"/>
      <c r="D34" s="34" t="s">
        <v>48</v>
      </c>
      <c r="E34" s="52"/>
      <c r="F34" s="52"/>
      <c r="G34" s="35" t="s">
        <v>22</v>
      </c>
      <c r="H34" s="36"/>
      <c r="I34" s="52"/>
      <c r="J34" s="52"/>
    </row>
    <row r="35" spans="1:10" ht="15.75" customHeight="1">
      <c r="A35" s="21" t="s">
        <v>49</v>
      </c>
      <c r="B35" s="44"/>
      <c r="C35" s="22" t="s">
        <v>50</v>
      </c>
      <c r="D35" s="53"/>
      <c r="E35" s="53"/>
      <c r="F35" s="21" t="s">
        <v>51</v>
      </c>
      <c r="G35" s="21"/>
      <c r="H35" s="61"/>
      <c r="I35" s="61"/>
      <c r="J35" s="61"/>
    </row>
    <row r="36" spans="1:10" ht="15.75" customHeight="1">
      <c r="A36" s="37" t="s">
        <v>57</v>
      </c>
      <c r="B36" s="23"/>
      <c r="C36" s="53"/>
      <c r="D36" s="53"/>
      <c r="E36" s="24" t="s">
        <v>52</v>
      </c>
      <c r="F36" s="62"/>
      <c r="G36" s="62"/>
      <c r="H36" s="25" t="s">
        <v>30</v>
      </c>
      <c r="I36" s="62"/>
      <c r="J36" s="62"/>
    </row>
    <row r="37" spans="1:10" ht="15.75" customHeight="1">
      <c r="A37" s="26" t="s">
        <v>60</v>
      </c>
      <c r="B37" s="21"/>
      <c r="C37" s="64"/>
      <c r="D37" s="64"/>
      <c r="E37" s="22" t="s">
        <v>53</v>
      </c>
      <c r="F37" s="62"/>
      <c r="G37" s="62"/>
      <c r="H37" s="62"/>
      <c r="I37" s="62"/>
      <c r="J37" s="62"/>
    </row>
    <row r="38" spans="1:10" ht="15.75" customHeight="1">
      <c r="A38" s="37" t="s">
        <v>54</v>
      </c>
      <c r="B38" s="7"/>
      <c r="C38" s="27"/>
      <c r="D38" s="62"/>
      <c r="E38" s="62"/>
      <c r="F38" s="62"/>
      <c r="G38" s="62"/>
      <c r="H38" s="62"/>
      <c r="I38" s="62"/>
      <c r="J38" s="62"/>
    </row>
    <row r="39" spans="1:10" ht="15.75" customHeight="1">
      <c r="A39" s="41" t="s">
        <v>33</v>
      </c>
      <c r="B39" s="41"/>
      <c r="C39" s="4"/>
      <c r="D39" s="4"/>
      <c r="E39" s="4"/>
      <c r="F39" s="4"/>
      <c r="G39" s="7"/>
      <c r="H39" s="7"/>
      <c r="I39" s="7"/>
      <c r="J39" s="7"/>
    </row>
    <row r="40" spans="1:10" ht="15.75" customHeight="1">
      <c r="A40" s="4" t="s">
        <v>34</v>
      </c>
      <c r="B40" s="41"/>
      <c r="C40" s="41"/>
      <c r="D40" s="41"/>
      <c r="E40" s="33" t="s">
        <v>55</v>
      </c>
      <c r="F40" s="45"/>
      <c r="G40" s="28" t="s">
        <v>56</v>
      </c>
      <c r="H40" s="46"/>
      <c r="I40" s="7"/>
      <c r="J40" s="7"/>
    </row>
    <row r="41" spans="1:10" ht="15.75" customHeight="1">
      <c r="A41" s="38" t="s">
        <v>58</v>
      </c>
      <c r="B41" s="4"/>
      <c r="C41" s="4"/>
      <c r="D41" s="52"/>
      <c r="E41" s="52"/>
      <c r="F41" s="52"/>
      <c r="G41" s="52"/>
      <c r="H41" s="52"/>
      <c r="I41" s="52"/>
      <c r="J41" s="52"/>
    </row>
    <row r="42" spans="1:10" ht="14.25" customHeight="1">
      <c r="A42" s="4" t="s">
        <v>66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4.25" customHeight="1">
      <c r="A43" s="4" t="s">
        <v>23</v>
      </c>
      <c r="B43" s="4"/>
      <c r="C43" s="4"/>
      <c r="D43" s="4"/>
      <c r="E43" s="4"/>
      <c r="F43" s="4"/>
      <c r="G43" s="4"/>
      <c r="H43" s="4"/>
      <c r="I43" s="4"/>
      <c r="J43" s="4"/>
    </row>
    <row r="44" spans="1:10" ht="14.25" customHeight="1">
      <c r="A44" s="4" t="s">
        <v>11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ht="14.25" customHeight="1">
      <c r="A45" s="4" t="s">
        <v>44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ht="14.25" customHeight="1">
      <c r="A46" s="4" t="s">
        <v>64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4.25" customHeight="1">
      <c r="A47" s="4" t="s">
        <v>59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4.25" customHeight="1">
      <c r="A48" s="4" t="s">
        <v>18</v>
      </c>
      <c r="B48" s="29"/>
      <c r="C48" s="4"/>
      <c r="D48" s="4"/>
      <c r="E48" s="4"/>
      <c r="F48" s="4"/>
      <c r="G48" s="4"/>
      <c r="H48" s="4"/>
      <c r="I48" s="4"/>
      <c r="J48" s="4"/>
    </row>
    <row r="49" spans="1:10" ht="14.25" customHeight="1">
      <c r="A49" s="4" t="s">
        <v>19</v>
      </c>
      <c r="B49" s="29"/>
      <c r="C49" s="4"/>
      <c r="D49" s="4"/>
      <c r="E49" s="4"/>
      <c r="F49" s="4"/>
      <c r="G49" s="4"/>
      <c r="H49" s="4"/>
      <c r="I49" s="4"/>
      <c r="J49" s="4"/>
    </row>
    <row r="50" spans="1:10" ht="16.5" customHeight="1">
      <c r="A50" s="50"/>
      <c r="B50" s="50"/>
      <c r="C50" s="50"/>
      <c r="D50" s="4"/>
      <c r="E50" s="4" t="s">
        <v>12</v>
      </c>
      <c r="F50" s="63"/>
      <c r="G50" s="63"/>
      <c r="H50" s="63"/>
      <c r="I50" s="63"/>
      <c r="J50" s="4"/>
    </row>
    <row r="51" spans="1:10" ht="14.25" customHeight="1">
      <c r="A51" s="60" t="s">
        <v>14</v>
      </c>
      <c r="B51" s="60"/>
      <c r="C51" s="60"/>
      <c r="D51" s="4"/>
      <c r="E51" s="4"/>
      <c r="F51" s="60" t="s">
        <v>16</v>
      </c>
      <c r="G51" s="60"/>
      <c r="H51" s="60"/>
      <c r="I51" s="60"/>
      <c r="J51" s="4"/>
    </row>
    <row r="52" spans="1:10" ht="29.25" customHeight="1">
      <c r="A52" s="65" t="s">
        <v>65</v>
      </c>
      <c r="B52" s="65"/>
      <c r="C52" s="65"/>
      <c r="D52" s="65"/>
      <c r="E52" s="65"/>
      <c r="F52" s="65"/>
      <c r="G52" s="65"/>
      <c r="H52" s="65"/>
      <c r="I52" s="65"/>
      <c r="J52" s="65"/>
    </row>
    <row r="53" spans="1:10" ht="12.75" customHeight="1">
      <c r="A53" s="32" t="s">
        <v>17</v>
      </c>
      <c r="B53" s="30"/>
      <c r="C53" s="30"/>
      <c r="D53" s="31"/>
      <c r="E53" s="4"/>
      <c r="F53" s="31"/>
      <c r="G53" s="30"/>
      <c r="H53" s="30"/>
      <c r="I53" s="30"/>
      <c r="J53" s="30"/>
    </row>
  </sheetData>
  <sheetProtection password="C5B0" sheet="1" objects="1" scenarios="1" formatColumns="0"/>
  <mergeCells count="40">
    <mergeCell ref="A52:J52"/>
    <mergeCell ref="G1:H1"/>
    <mergeCell ref="C2:E2"/>
    <mergeCell ref="G2:J2"/>
    <mergeCell ref="B6:E6"/>
    <mergeCell ref="G6:J6"/>
    <mergeCell ref="C5:J5"/>
    <mergeCell ref="F3:J3"/>
    <mergeCell ref="A33:J33"/>
    <mergeCell ref="H30:I30"/>
    <mergeCell ref="A32:J32"/>
    <mergeCell ref="D4:J4"/>
    <mergeCell ref="A16:B16"/>
    <mergeCell ref="D38:J38"/>
    <mergeCell ref="D41:J41"/>
    <mergeCell ref="G13:I13"/>
    <mergeCell ref="A51:C51"/>
    <mergeCell ref="F51:I51"/>
    <mergeCell ref="H35:J35"/>
    <mergeCell ref="C36:D36"/>
    <mergeCell ref="F36:G36"/>
    <mergeCell ref="I36:J36"/>
    <mergeCell ref="F37:J37"/>
    <mergeCell ref="F50:I50"/>
    <mergeCell ref="C37:D37"/>
    <mergeCell ref="A9:F9"/>
    <mergeCell ref="A10:C10"/>
    <mergeCell ref="D10:E10"/>
    <mergeCell ref="A14:J14"/>
    <mergeCell ref="H16:J16"/>
    <mergeCell ref="F18:G18"/>
    <mergeCell ref="B19:D19"/>
    <mergeCell ref="F19:J19"/>
    <mergeCell ref="B29:G29"/>
    <mergeCell ref="A50:C50"/>
    <mergeCell ref="B34:C34"/>
    <mergeCell ref="E34:F34"/>
    <mergeCell ref="I34:J34"/>
    <mergeCell ref="D35:E35"/>
    <mergeCell ref="I24:J24"/>
  </mergeCell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2023-02-21T09:19:53Z</dcterms:modified>
</cp:coreProperties>
</file>