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S\WOM klub. 2022 podsumowanie\"/>
    </mc:Choice>
  </mc:AlternateContent>
  <xr:revisionPtr revIDLastSave="0" documentId="8_{5C9BFD93-895C-4CFF-9334-CBA0DB800A4F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podsumowanie WOM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0" hidden="1">'podsumowanie WOM'!$A$1:$L$161</definedName>
    <definedName name="dyscyplina">[1]Arkusz3!$C:$C</definedName>
    <definedName name="kat_w">[1]Arkusz3!$B$2:$B$5</definedName>
    <definedName name="płeć1">[1]Arkusz3!$A$2:$A$3</definedName>
  </definedNames>
  <calcPr calcId="191029" iterateDelta="1E-4"/>
</workbook>
</file>

<file path=xl/calcChain.xml><?xml version="1.0" encoding="utf-8"?>
<calcChain xmlns="http://schemas.openxmlformats.org/spreadsheetml/2006/main">
  <c r="K161" i="1" l="1"/>
  <c r="L161" i="1"/>
  <c r="J161" i="1"/>
  <c r="Q13" i="1" l="1"/>
  <c r="Q19" i="1" l="1"/>
  <c r="Q23" i="1"/>
  <c r="I161" i="1" l="1"/>
</calcChain>
</file>

<file path=xl/sharedStrings.xml><?xml version="1.0" encoding="utf-8"?>
<sst xmlns="http://schemas.openxmlformats.org/spreadsheetml/2006/main" count="1105" uniqueCount="415">
  <si>
    <t>1.</t>
  </si>
  <si>
    <t>BALCERZAK Julia</t>
  </si>
  <si>
    <t>UKS LUPUS KABATY Warszawa</t>
  </si>
  <si>
    <t>2.</t>
  </si>
  <si>
    <t>KHLYSTUNOVA Mariia</t>
  </si>
  <si>
    <t>UKS PAŁAC MŁODZIEŻY SYRENA Warszawa</t>
  </si>
  <si>
    <t>3.</t>
  </si>
  <si>
    <t>MAZALOVA Tetiana</t>
  </si>
  <si>
    <t>4.</t>
  </si>
  <si>
    <t>KOSZOWSKA Olga</t>
  </si>
  <si>
    <t>UKS BIELANY 273 Warszawa</t>
  </si>
  <si>
    <t>5.</t>
  </si>
  <si>
    <t>TUREK Maja</t>
  </si>
  <si>
    <t>6.</t>
  </si>
  <si>
    <t>BARTOSIK Zuzanna</t>
  </si>
  <si>
    <t>DZIEMIAŃCZYK Julia</t>
  </si>
  <si>
    <t>ADAMIAK Jan</t>
  </si>
  <si>
    <t>KS SPÓJNIA Warszawa</t>
  </si>
  <si>
    <t>MATYJEK Karol</t>
  </si>
  <si>
    <t>GRABARSKI Wojciech</t>
  </si>
  <si>
    <t>BUCHALSKI Antoni</t>
  </si>
  <si>
    <t>SZCZYGIEŁ Wiktor</t>
  </si>
  <si>
    <t>PETRUCZUK Valentin</t>
  </si>
  <si>
    <t>HAŁUBEK Krzysztof</t>
  </si>
  <si>
    <t>GRABARSKI Szymon</t>
  </si>
  <si>
    <t>KARASEK Norbert</t>
  </si>
  <si>
    <t>SZCZYPEK Jakub</t>
  </si>
  <si>
    <t>BALA Miłosz</t>
  </si>
  <si>
    <t>BALA Marcel</t>
  </si>
  <si>
    <t>ZDYBEL Przemysław</t>
  </si>
  <si>
    <t>ADAMKIEWICZ Michał</t>
  </si>
  <si>
    <t>DOMAŃ Mateusz</t>
  </si>
  <si>
    <t>PRASEK Grzegorz</t>
  </si>
  <si>
    <t>MALICKI Jakub</t>
  </si>
  <si>
    <t>BODASIŃSKI Jan</t>
  </si>
  <si>
    <t>KNIAZIOWSKI Stanisław</t>
  </si>
  <si>
    <t>ZDANKIEWICZ-GRYZIK Mikołaj</t>
  </si>
  <si>
    <t>DŹWIGAŁOWSKI Wiktor</t>
  </si>
  <si>
    <t>VORONOV Kirill</t>
  </si>
  <si>
    <t>KOWALCZYK Wojciech</t>
  </si>
  <si>
    <t>GRUNWALD Mikołaj</t>
  </si>
  <si>
    <t>ŁATACZ Konrad</t>
  </si>
  <si>
    <t xml:space="preserve">FONGANG Patric </t>
  </si>
  <si>
    <t>PRZYBOROWSKI Mikołaj</t>
  </si>
  <si>
    <t>SZCZĘSNY Krystian</t>
  </si>
  <si>
    <t>KUSIŃSKI Ignacy</t>
  </si>
  <si>
    <t xml:space="preserve">RZEPKO Jędrzej </t>
  </si>
  <si>
    <t>ANDRZEJEWSKI Wojciech</t>
  </si>
  <si>
    <t>KACZKOWSKI Paweł</t>
  </si>
  <si>
    <t>MAJCHRZAK Małgorzata</t>
  </si>
  <si>
    <t>ZDUNEK Anna</t>
  </si>
  <si>
    <t>STADNICKA Łucja</t>
  </si>
  <si>
    <t>GURYN Sonja</t>
  </si>
  <si>
    <t>ŚLIŻ Zofia</t>
  </si>
  <si>
    <t>JĘDRZYŃSKA Aniela</t>
  </si>
  <si>
    <t>JANIK Maciej</t>
  </si>
  <si>
    <t>MACIASZCZYK Aleksy</t>
  </si>
  <si>
    <t>SAWECKI Michał</t>
  </si>
  <si>
    <t>ZARZYCKI Mateusz</t>
  </si>
  <si>
    <t>KUCZORA Karol</t>
  </si>
  <si>
    <t>DŹWIGAŁOWSKI Wilhelm</t>
  </si>
  <si>
    <t>PANCEWICZ Szymon</t>
  </si>
  <si>
    <t>PANASIUK Oliwier</t>
  </si>
  <si>
    <t>CEGLIŃSKI Mikołaj</t>
  </si>
  <si>
    <t>KOTEK Kajetan</t>
  </si>
  <si>
    <t>KUROWSKI Maksymilian</t>
  </si>
  <si>
    <t>STACHOWIAK Jan</t>
  </si>
  <si>
    <t>KURAN Adam</t>
  </si>
  <si>
    <t>OCHAL Aleksander</t>
  </si>
  <si>
    <t>JASTRZĘBSKI Kacper</t>
  </si>
  <si>
    <t>RUMIŃSKI Tomasz</t>
  </si>
  <si>
    <t>SENATOV Gleb</t>
  </si>
  <si>
    <t>KUS Aleksander</t>
  </si>
  <si>
    <t>MCINTYRE Alex</t>
  </si>
  <si>
    <t>CZERNY Piotr</t>
  </si>
  <si>
    <t>MULIĆ Nikodem</t>
  </si>
  <si>
    <t>SEROCKI Franciszek</t>
  </si>
  <si>
    <t>KOŚLACZ Stanisław</t>
  </si>
  <si>
    <t>KUCHARZEWSKI Bartosz</t>
  </si>
  <si>
    <t>CHOJNACKI Adam</t>
  </si>
  <si>
    <t>TRZCIŃSKI Dominik</t>
  </si>
  <si>
    <t>BARZENC Mateusz</t>
  </si>
  <si>
    <t>GAJDA Maksymilian</t>
  </si>
  <si>
    <t>ZOŃ Iwo</t>
  </si>
  <si>
    <t>JAGIEŁŁO Jan</t>
  </si>
  <si>
    <t>DANG Tomasz</t>
  </si>
  <si>
    <t>MAREK Jacek</t>
  </si>
  <si>
    <t>MAŁACZYŃSKI Mikołaj</t>
  </si>
  <si>
    <t>SKWAREK Mateusz</t>
  </si>
  <si>
    <t>PIOTROWSKI Norbert</t>
  </si>
  <si>
    <t>ZAJĄC Maciej</t>
  </si>
  <si>
    <t>ZAKRZEWSKI Tomasz</t>
  </si>
  <si>
    <t>ROMANOWSKI Mikołaj</t>
  </si>
  <si>
    <t>ZARZYCKA Maja</t>
  </si>
  <si>
    <t>REGULSKA Maja</t>
  </si>
  <si>
    <t>DOMAŃ Martyna</t>
  </si>
  <si>
    <t>ROPELEWSKA Oliwia</t>
  </si>
  <si>
    <t>SIDOR Kaja</t>
  </si>
  <si>
    <t>ADAMOWICZ Klara</t>
  </si>
  <si>
    <t>WAGNER Juliusz</t>
  </si>
  <si>
    <t>TOWAREK Antoni</t>
  </si>
  <si>
    <t>BIELIŃSKI Maurycy</t>
  </si>
  <si>
    <t>PACUŁA Wiktor</t>
  </si>
  <si>
    <t>KTS Rembertów</t>
  </si>
  <si>
    <t>NOWAK Krzysztof</t>
  </si>
  <si>
    <t>WĘGIEŁEK Piotr</t>
  </si>
  <si>
    <t>NOWAKOWSKI Wiktor</t>
  </si>
  <si>
    <t>PIOTROWSKI Tomasz</t>
  </si>
  <si>
    <t>WOJCIECHOWSKI Igor</t>
  </si>
  <si>
    <t>GOŹDZIARSKI Patryk</t>
  </si>
  <si>
    <t>ŚLIZIEŃ Jan</t>
  </si>
  <si>
    <t>ZAWADZKI Antoni</t>
  </si>
  <si>
    <t>PAWLAK Grzegorz</t>
  </si>
  <si>
    <t>ANTOLIK Szymon</t>
  </si>
  <si>
    <t xml:space="preserve">BUDA Artur </t>
  </si>
  <si>
    <t>KUCHARSKI Michał</t>
  </si>
  <si>
    <t>KARPIŃSKI Wiktor</t>
  </si>
  <si>
    <t>KĄDROWSKI Kacper</t>
  </si>
  <si>
    <t>WYTRYKOWSKI Bartosz</t>
  </si>
  <si>
    <t>TROJANOWSKI Igor</t>
  </si>
  <si>
    <t>POPŁAWSKI Franciszek</t>
  </si>
  <si>
    <t>GONGOLEWSKI Kuba</t>
  </si>
  <si>
    <t>MARCINIAK Antoni</t>
  </si>
  <si>
    <t>ZABOROWSKI Dawid</t>
  </si>
  <si>
    <t>BOKS Błażej</t>
  </si>
  <si>
    <t>ŚWIDERSKI Mateusz</t>
  </si>
  <si>
    <t>KRAWCZAK Stefan</t>
  </si>
  <si>
    <t xml:space="preserve">SYLWESTROWICZ Mikołaj </t>
  </si>
  <si>
    <t xml:space="preserve">CHONCHERA Miłosz </t>
  </si>
  <si>
    <t>LEMPKE Maciej</t>
  </si>
  <si>
    <t>GRODZKI Ignacy</t>
  </si>
  <si>
    <t>GOLEMA Adam</t>
  </si>
  <si>
    <t>ŁONIEWSKA-GAŁEK Anna</t>
  </si>
  <si>
    <t>ZARZYCKA Martyna</t>
  </si>
  <si>
    <t>DZIEWIT-KRASIŃSKA Hanna</t>
  </si>
  <si>
    <t>WOŁOSZ Martyna</t>
  </si>
  <si>
    <t>PENKART Anastasiya</t>
  </si>
  <si>
    <t>PRUSZYŃSKA Natalia</t>
  </si>
  <si>
    <t>MITLA Zachar</t>
  </si>
  <si>
    <t>GETNER Jan</t>
  </si>
  <si>
    <t>PACUŁA Marcin</t>
  </si>
  <si>
    <t>WOJCIECHOWSKI Filip</t>
  </si>
  <si>
    <t>TRUHTANOV Timur</t>
  </si>
  <si>
    <t>KOWALCZUK Michał</t>
  </si>
  <si>
    <t>MAŁAS Szymon</t>
  </si>
  <si>
    <t>PIETRUSZKA Bartosz</t>
  </si>
  <si>
    <t>CZAJKA Sebastian</t>
  </si>
  <si>
    <t>BAŁOS Aleksander</t>
  </si>
  <si>
    <t>CIOSEK Adam</t>
  </si>
  <si>
    <t xml:space="preserve">ŻAK Julian </t>
  </si>
  <si>
    <t>KIEROŃSKI Rafał</t>
  </si>
  <si>
    <t>WAŚ Oliwier</t>
  </si>
  <si>
    <t>KOTELA Marcel</t>
  </si>
  <si>
    <t>SALWEROWICZ Szymon</t>
  </si>
  <si>
    <t>SŁAWIŃSKI Jan</t>
  </si>
  <si>
    <t>KRYPIAK Stefan</t>
  </si>
  <si>
    <t>SZYMAŃSKI Vidal</t>
  </si>
  <si>
    <t>AKADEMIA TENISA STOŁOWEGO Warszawa</t>
  </si>
  <si>
    <t>NAKIELSKI Jakub</t>
  </si>
  <si>
    <t>KOŁODZIEJ Marcel</t>
  </si>
  <si>
    <t>PIEKARZ Antoni</t>
  </si>
  <si>
    <t>DRZYMAŁA Paweł</t>
  </si>
  <si>
    <t>SAWA Szymon</t>
  </si>
  <si>
    <t>DUBICKI Antoni</t>
  </si>
  <si>
    <t xml:space="preserve">ZIELECKI Ignacy </t>
  </si>
  <si>
    <t>JASIK Tymon</t>
  </si>
  <si>
    <t>PAWŁOWSKI Michał</t>
  </si>
  <si>
    <t>SAMOREK Jan</t>
  </si>
  <si>
    <t>MOTEL Ignacy</t>
  </si>
  <si>
    <t>PĘCICKI Antoni</t>
  </si>
  <si>
    <t>RADECKI Jakub</t>
  </si>
  <si>
    <t xml:space="preserve">Generalna klasyfikacja końcowa </t>
  </si>
  <si>
    <t>L.p.</t>
  </si>
  <si>
    <t>nazwa Klubu</t>
  </si>
  <si>
    <t>suma punktów</t>
  </si>
  <si>
    <t>…</t>
  </si>
  <si>
    <t>Suma</t>
  </si>
  <si>
    <t>liczba - dzieci</t>
  </si>
  <si>
    <t>liczba - młodzik</t>
  </si>
  <si>
    <t>liczba - junior młodszy</t>
  </si>
  <si>
    <t xml:space="preserve">liczba - junior </t>
  </si>
  <si>
    <t>liczba kobiet ogółem</t>
  </si>
  <si>
    <t>liczba mężczyzn ogółem</t>
  </si>
  <si>
    <t>LEGENDA - kategoria wiekowa</t>
  </si>
  <si>
    <t xml:space="preserve">Mistrzostwa Warszawy Dzieci </t>
  </si>
  <si>
    <t>MWD</t>
  </si>
  <si>
    <t xml:space="preserve">Mistrzostwa Warszawy Młodzików </t>
  </si>
  <si>
    <t>MWM</t>
  </si>
  <si>
    <t xml:space="preserve">Mistrzostwa Warszawy Juniorów Młodszych </t>
  </si>
  <si>
    <t>MWJm</t>
  </si>
  <si>
    <t>Mistrzostwa Warszawy Juniorów</t>
  </si>
  <si>
    <t>MWJ</t>
  </si>
  <si>
    <t>Debel</t>
  </si>
  <si>
    <t>Mixt</t>
  </si>
  <si>
    <t>2*</t>
  </si>
  <si>
    <t>4*</t>
  </si>
  <si>
    <t>1*</t>
  </si>
  <si>
    <t>l.p.</t>
  </si>
  <si>
    <t>nazwisko i imię</t>
  </si>
  <si>
    <t>waga</t>
  </si>
  <si>
    <t>rok</t>
  </si>
  <si>
    <t>płeć</t>
  </si>
  <si>
    <t>nazwa klubu</t>
  </si>
  <si>
    <t>kategoria wiekowa</t>
  </si>
  <si>
    <t>dyscyplina</t>
  </si>
  <si>
    <t>punkty</t>
  </si>
  <si>
    <t>2,5*</t>
  </si>
  <si>
    <t>tenis stołowy</t>
  </si>
  <si>
    <t>K</t>
  </si>
  <si>
    <t>M</t>
  </si>
  <si>
    <t xml:space="preserve"> 2022 - statystyka</t>
  </si>
  <si>
    <t>Pojed.</t>
  </si>
  <si>
    <t>kategorie wiekowe</t>
  </si>
  <si>
    <t>łyżwiarstwo szybkie</t>
  </si>
  <si>
    <t>wioślarstwo</t>
  </si>
  <si>
    <t>judo</t>
  </si>
  <si>
    <t>pływanie</t>
  </si>
  <si>
    <t>żeglarstwo</t>
  </si>
  <si>
    <t>TECHNICZE - NIE ZMIENIAC !!!!!!</t>
  </si>
  <si>
    <t>kolarstwo</t>
  </si>
  <si>
    <t>baseball</t>
  </si>
  <si>
    <t>softball</t>
  </si>
  <si>
    <t>boks</t>
  </si>
  <si>
    <t>akrobatyka</t>
  </si>
  <si>
    <t>gimnastyka artystyczna</t>
  </si>
  <si>
    <t>gimnastyka sportowa M</t>
  </si>
  <si>
    <t>bieg na orientację</t>
  </si>
  <si>
    <t>piłka nożna K</t>
  </si>
  <si>
    <t>piłka ręczna</t>
  </si>
  <si>
    <t>podnoszenie ciężarów</t>
  </si>
  <si>
    <t>sumo</t>
  </si>
  <si>
    <t>zapasy</t>
  </si>
  <si>
    <t>lekka atletyka</t>
  </si>
  <si>
    <t>skoki do wody</t>
  </si>
  <si>
    <t>pływanie synchroniczne</t>
  </si>
  <si>
    <t>badminton</t>
  </si>
  <si>
    <t>biathlon</t>
  </si>
  <si>
    <t>brydż sportowy</t>
  </si>
  <si>
    <t>curling</t>
  </si>
  <si>
    <t>jeździectwo</t>
  </si>
  <si>
    <t>kajakarstwo</t>
  </si>
  <si>
    <t>karate kyokushin</t>
  </si>
  <si>
    <t>karate tradycyjne</t>
  </si>
  <si>
    <t>łucznictwo</t>
  </si>
  <si>
    <t>narciarstwo alpejskie</t>
  </si>
  <si>
    <t>narciarstwo klasyczne</t>
  </si>
  <si>
    <t>snowboard</t>
  </si>
  <si>
    <t>pięciobój  nowoczesny</t>
  </si>
  <si>
    <t>piłka siatkowa</t>
  </si>
  <si>
    <t>piłka wodna</t>
  </si>
  <si>
    <t>strzelectwo sportowe</t>
  </si>
  <si>
    <t>szachy</t>
  </si>
  <si>
    <t>szermierka</t>
  </si>
  <si>
    <t>taekwondo olimpijskie</t>
  </si>
  <si>
    <t>taekwondo ITF</t>
  </si>
  <si>
    <t>tenis ziemny</t>
  </si>
  <si>
    <t>triathlon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</si>
  <si>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</si>
  <si>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</si>
  <si>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</si>
  <si>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</si>
  <si>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</si>
  <si>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</si>
  <si>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</si>
  <si>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</si>
  <si>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</si>
  <si>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</si>
  <si>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</si>
  <si>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</si>
  <si>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</si>
  <si>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</si>
  <si>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</si>
  <si>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</si>
  <si>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</si>
  <si>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</si>
  <si>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</si>
  <si>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</si>
  <si>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</si>
  <si>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</si>
  <si>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</si>
  <si>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</si>
  <si>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</si>
  <si>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</si>
  <si>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</si>
  <si>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</si>
  <si>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</si>
  <si>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</si>
  <si>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</si>
  <si>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</si>
  <si>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</si>
  <si>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</si>
  <si>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</si>
  <si>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</si>
  <si>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</si>
  <si>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</si>
  <si>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</si>
  <si>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</si>
  <si>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</si>
  <si>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</si>
  <si>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</si>
  <si>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</si>
  <si>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</si>
  <si>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</si>
  <si>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</si>
  <si>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</si>
  <si>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</si>
  <si>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</si>
  <si>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</si>
  <si>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</si>
  <si>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</si>
  <si>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</si>
  <si>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</si>
  <si>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</si>
  <si>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</si>
  <si>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</si>
  <si>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</si>
  <si>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</si>
  <si>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</si>
  <si>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</si>
  <si>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</si>
  <si>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</si>
  <si>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</si>
  <si>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</si>
  <si>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</si>
  <si>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</si>
  <si>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</si>
  <si>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</si>
  <si>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</si>
  <si>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</si>
  <si>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</si>
  <si>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</si>
  <si>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</si>
  <si>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</si>
  <si>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</si>
  <si>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</si>
  <si>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</si>
  <si>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</si>
  <si>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</si>
  <si>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</si>
  <si>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</si>
  <si>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</si>
  <si>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</si>
  <si>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</si>
  <si>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</si>
  <si>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</si>
  <si>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</si>
  <si>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</si>
  <si>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</si>
  <si>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</si>
  <si>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</si>
  <si>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</si>
  <si>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</si>
  <si>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</si>
  <si>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</si>
  <si>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</si>
  <si>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</si>
  <si>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</si>
  <si>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</si>
  <si>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</si>
  <si>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</si>
  <si>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</si>
  <si>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</si>
  <si>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</si>
  <si>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</si>
  <si>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</si>
  <si>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</si>
  <si>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</si>
  <si>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</si>
  <si>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</si>
  <si>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</si>
  <si>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</si>
  <si>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</si>
  <si>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</si>
  <si>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</si>
  <si>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</si>
  <si>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</si>
  <si>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</si>
  <si>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</si>
  <si>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</si>
  <si>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</si>
  <si>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</si>
  <si>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</si>
  <si>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</si>
  <si>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</si>
  <si>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</si>
  <si>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</si>
  <si>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</si>
  <si>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</si>
  <si>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</si>
  <si>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</si>
  <si>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</si>
  <si>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</si>
  <si>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</si>
  <si>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</si>
  <si>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</si>
  <si>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</si>
  <si>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</si>
  <si>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</si>
  <si>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</si>
  <si>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</si>
  <si>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</si>
  <si>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</si>
  <si>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</si>
  <si>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</si>
  <si>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</si>
  <si>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</si>
  <si>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</si>
  <si>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</si>
  <si>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</si>
  <si>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</si>
  <si>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nkl.</t>
  </si>
  <si>
    <t>3*</t>
  </si>
  <si>
    <t>5*</t>
  </si>
  <si>
    <t>1,5*</t>
  </si>
  <si>
    <t>0,5*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</si>
</sst>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sz val="8"/>
      <color indexed="8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theme="7" tint="-0.249977111117893"/>
      <name val="Arial"/>
      <family val="2"/>
      <charset val="238"/>
    </font>
    <font>
      <sz val="9"/>
      <color theme="9" tint="-0.249977111117893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7E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6" fillId="0" borderId="0"/>
  </cellStyleXfs>
  <cellXfs count="103">
    <xf numFmtId="0" fontId="0" fillId="0" borderId="0" xfId="0"/>
    <xf numFmtId="0" fontId="3" fillId="0" borderId="0" xfId="1" applyFont="1" applyBorder="1" applyAlignment="1" applyProtection="1">
      <alignment vertical="center"/>
      <protection locked="0" hidden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right" vertical="center"/>
    </xf>
    <xf numFmtId="164" fontId="5" fillId="4" borderId="10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5" fontId="6" fillId="0" borderId="4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65" fontId="6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6" fillId="0" borderId="6" xfId="0" applyNumberFormat="1" applyFont="1" applyBorder="1" applyAlignment="1">
      <alignment horizontal="right" vertical="center"/>
    </xf>
    <xf numFmtId="165" fontId="5" fillId="4" borderId="10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5" fontId="6" fillId="0" borderId="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65" fontId="6" fillId="0" borderId="9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1" applyFont="1" applyBorder="1" applyAlignment="1" applyProtection="1">
      <alignment horizontal="center" vertical="center"/>
      <protection locked="0" hidden="1"/>
    </xf>
    <xf numFmtId="0" fontId="9" fillId="6" borderId="17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center"/>
    </xf>
    <xf numFmtId="0" fontId="9" fillId="7" borderId="17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/>
    <xf numFmtId="0" fontId="13" fillId="0" borderId="0" xfId="0" applyFont="1" applyBorder="1" applyAlignment="1" applyProtection="1">
      <alignment horizontal="right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0" xfId="0" applyNumberFormat="1" applyFont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vertical="center"/>
      <protection locked="0" hidden="1"/>
    </xf>
    <xf numFmtId="0" fontId="13" fillId="2" borderId="0" xfId="0" applyFont="1" applyFill="1" applyBorder="1" applyAlignment="1" applyProtection="1">
      <alignment horizontal="left" vertical="center"/>
      <protection locked="0" hidden="1"/>
    </xf>
    <xf numFmtId="0" fontId="13" fillId="2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Border="1" applyAlignment="1" applyProtection="1">
      <alignment vertical="center"/>
      <protection locked="0" hidden="1"/>
    </xf>
    <xf numFmtId="0" fontId="13" fillId="0" borderId="0" xfId="1" applyFont="1" applyBorder="1" applyAlignment="1" applyProtection="1">
      <alignment horizontal="left" vertical="center"/>
      <protection locked="0" hidden="1"/>
    </xf>
    <xf numFmtId="0" fontId="13" fillId="0" borderId="0" xfId="1" applyNumberFormat="1" applyFont="1" applyBorder="1" applyAlignment="1" applyProtection="1">
      <alignment horizontal="center" vertical="center"/>
      <protection locked="0" hidden="1"/>
    </xf>
    <xf numFmtId="0" fontId="13" fillId="0" borderId="0" xfId="1" applyFont="1" applyBorder="1" applyAlignment="1" applyProtection="1">
      <alignment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NumberFormat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vertical="center"/>
      <protection locked="0" hidden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18" xfId="0" applyFont="1" applyBorder="1" applyAlignment="1" applyProtection="1">
      <alignment horizontal="right" vertical="center"/>
      <protection locked="0" hidden="1"/>
    </xf>
    <xf numFmtId="0" fontId="14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164" fontId="7" fillId="4" borderId="19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20" xfId="3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16" fillId="0" borderId="21" xfId="2" applyFont="1" applyFill="1" applyBorder="1" applyAlignment="1">
      <alignment wrapText="1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1" fillId="0" borderId="0" xfId="0" applyFont="1"/>
    <xf numFmtId="164" fontId="13" fillId="0" borderId="0" xfId="1" applyNumberFormat="1" applyFont="1" applyFill="1" applyBorder="1" applyAlignment="1" applyProtection="1">
      <alignment horizontal="right" vertical="center"/>
      <protection locked="0" hidden="1"/>
    </xf>
    <xf numFmtId="0" fontId="2" fillId="8" borderId="0" xfId="0" applyFont="1" applyFill="1" applyBorder="1" applyAlignment="1" applyProtection="1">
      <alignment horizontal="right" vertical="center"/>
      <protection locked="0" hidden="1"/>
    </xf>
    <xf numFmtId="0" fontId="2" fillId="9" borderId="0" xfId="0" applyFont="1" applyFill="1" applyBorder="1" applyAlignment="1" applyProtection="1">
      <alignment horizontal="right" vertical="center"/>
      <protection locked="0" hidden="1"/>
    </xf>
    <xf numFmtId="0" fontId="2" fillId="10" borderId="0" xfId="0" applyFont="1" applyFill="1" applyBorder="1" applyAlignment="1" applyProtection="1">
      <alignment horizontal="right" vertical="center"/>
      <protection locked="0" hidden="1"/>
    </xf>
    <xf numFmtId="164" fontId="15" fillId="0" borderId="0" xfId="0" applyNumberFormat="1" applyFont="1" applyFill="1" applyBorder="1" applyAlignment="1" applyProtection="1">
      <alignment horizontal="right" vertical="center"/>
      <protection locked="0" hidden="1"/>
    </xf>
    <xf numFmtId="164" fontId="19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164" fontId="15" fillId="0" borderId="0" xfId="1" applyNumberFormat="1" applyFont="1" applyFill="1" applyBorder="1" applyAlignment="1" applyProtection="1">
      <alignment horizontal="right" vertical="center"/>
      <protection locked="0" hidden="1"/>
    </xf>
    <xf numFmtId="164" fontId="15" fillId="0" borderId="0" xfId="0" applyNumberFormat="1" applyFont="1" applyFill="1" applyAlignment="1">
      <alignment horizontal="right" vertical="center"/>
    </xf>
    <xf numFmtId="164" fontId="19" fillId="0" borderId="0" xfId="0" applyNumberFormat="1" applyFont="1" applyFill="1" applyAlignment="1">
      <alignment horizontal="right" vertical="center"/>
    </xf>
    <xf numFmtId="164" fontId="19" fillId="0" borderId="18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 vertical="center"/>
      <protection locked="0" hidden="1"/>
    </xf>
    <xf numFmtId="0" fontId="13" fillId="2" borderId="18" xfId="1" applyFont="1" applyFill="1" applyBorder="1" applyAlignment="1" applyProtection="1">
      <alignment horizontal="left" vertical="center"/>
      <protection locked="0" hidden="1"/>
    </xf>
    <xf numFmtId="0" fontId="13" fillId="2" borderId="18" xfId="1" applyNumberFormat="1" applyFont="1" applyFill="1" applyBorder="1" applyAlignment="1" applyProtection="1">
      <alignment horizontal="center" vertical="center"/>
      <protection locked="0" hidden="1"/>
    </xf>
    <xf numFmtId="0" fontId="13" fillId="2" borderId="18" xfId="1" applyFont="1" applyFill="1" applyBorder="1" applyAlignment="1" applyProtection="1">
      <alignment vertical="center"/>
      <protection locked="0" hidden="1"/>
    </xf>
    <xf numFmtId="164" fontId="15" fillId="0" borderId="18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 2" xfId="3" xr:uid="{00000000-0005-0000-0000-000001000000}"/>
    <cellStyle name="Normalny 3" xfId="1" xr:uid="{00000000-0005-0000-0000-000002000000}"/>
    <cellStyle name="Normalny_Arkusz1" xfId="2" xr:uid="{00000000-0005-0000-0000-000003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byszek\Documents\Sport\SZS\2021%20WOM%20klubowy\2021%20-%20podsumowanie\1%20sprawdzone%20i%20wys&#322;ane\33%20-%20tenis%20sto&#322;owy\ZK%2033%202021_punktacja_wom_tenis_stolowy%20OZ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 WOM"/>
      <sheetName val="Arkusz2"/>
      <sheetName val="Arkusz3"/>
    </sheetNames>
    <sheetDataSet>
      <sheetData sheetId="0" refreshError="1"/>
      <sheetData sheetId="1" refreshError="1"/>
      <sheetData sheetId="2">
        <row r="1">
          <cell r="C1" t="str">
            <v>dyscyplina</v>
          </cell>
        </row>
        <row r="2">
          <cell r="A2" t="str">
            <v>K</v>
          </cell>
          <cell r="B2" t="str">
            <v>MWD</v>
          </cell>
          <cell r="C2" t="str">
            <v>łyżwiarstwo szybkie</v>
          </cell>
        </row>
        <row r="3">
          <cell r="A3" t="str">
            <v>M</v>
          </cell>
          <cell r="B3" t="str">
            <v>MWM</v>
          </cell>
          <cell r="C3" t="str">
            <v>wioślarstwo</v>
          </cell>
        </row>
        <row r="4">
          <cell r="B4" t="str">
            <v>MWJm</v>
          </cell>
          <cell r="C4" t="str">
            <v>judo</v>
          </cell>
        </row>
        <row r="5">
          <cell r="B5" t="str">
            <v>MWJ</v>
          </cell>
          <cell r="C5" t="str">
            <v>pływanie</v>
          </cell>
        </row>
        <row r="6">
          <cell r="C6" t="str">
            <v>żeglarstwo</v>
          </cell>
        </row>
        <row r="7">
          <cell r="C7" t="str">
            <v>kolarstwo</v>
          </cell>
        </row>
        <row r="8">
          <cell r="C8" t="str">
            <v>baseball</v>
          </cell>
        </row>
        <row r="9">
          <cell r="C9" t="str">
            <v>softball</v>
          </cell>
        </row>
        <row r="10">
          <cell r="C10" t="str">
            <v>boks</v>
          </cell>
        </row>
        <row r="11">
          <cell r="C11" t="str">
            <v>akrobatyka</v>
          </cell>
        </row>
        <row r="12">
          <cell r="C12" t="str">
            <v>gimnastyka artystyczna</v>
          </cell>
        </row>
        <row r="13">
          <cell r="C13" t="str">
            <v>gimnastyka sportowa M</v>
          </cell>
        </row>
        <row r="14">
          <cell r="C14" t="str">
            <v>bieg na orientację</v>
          </cell>
        </row>
        <row r="15">
          <cell r="C15" t="str">
            <v>piłka nożna K</v>
          </cell>
        </row>
        <row r="16">
          <cell r="C16" t="str">
            <v>piłka ręczna</v>
          </cell>
        </row>
        <row r="17">
          <cell r="C17" t="str">
            <v>podnoszenie ciężarów</v>
          </cell>
        </row>
        <row r="18">
          <cell r="C18" t="str">
            <v>sumo</v>
          </cell>
        </row>
        <row r="19">
          <cell r="C19" t="str">
            <v>zapasy</v>
          </cell>
        </row>
        <row r="20">
          <cell r="C20" t="str">
            <v>lekka atletyka</v>
          </cell>
        </row>
        <row r="21">
          <cell r="C21" t="str">
            <v>skoki do wody</v>
          </cell>
        </row>
        <row r="22">
          <cell r="C22" t="str">
            <v>pływanie synchroniczne</v>
          </cell>
        </row>
        <row r="23">
          <cell r="C23" t="str">
            <v>badminton</v>
          </cell>
        </row>
        <row r="24">
          <cell r="C24" t="str">
            <v>biathlon</v>
          </cell>
        </row>
        <row r="25">
          <cell r="C25" t="str">
            <v>brydż sportowy</v>
          </cell>
        </row>
        <row r="26">
          <cell r="C26" t="str">
            <v>curling</v>
          </cell>
        </row>
        <row r="27">
          <cell r="C27" t="str">
            <v>jeździectwo</v>
          </cell>
        </row>
        <row r="28">
          <cell r="C28" t="str">
            <v>kajakarstwo</v>
          </cell>
        </row>
        <row r="29">
          <cell r="C29" t="str">
            <v>karate kyokushin</v>
          </cell>
        </row>
        <row r="30">
          <cell r="C30" t="str">
            <v>karate tradycyjne</v>
          </cell>
        </row>
        <row r="31">
          <cell r="C31" t="str">
            <v>łucznictwo</v>
          </cell>
        </row>
        <row r="32">
          <cell r="C32" t="str">
            <v>narciarstwo alpejskie</v>
          </cell>
        </row>
        <row r="33">
          <cell r="C33" t="str">
            <v>narciarstwo klasyczne</v>
          </cell>
        </row>
        <row r="34">
          <cell r="C34" t="str">
            <v>snowboard</v>
          </cell>
        </row>
        <row r="35">
          <cell r="C35" t="str">
            <v>pięciobój  nowoczesny</v>
          </cell>
        </row>
        <row r="36">
          <cell r="C36" t="str">
            <v>piłka siatkowa</v>
          </cell>
        </row>
        <row r="37">
          <cell r="C37" t="str">
            <v>piłka wodna</v>
          </cell>
        </row>
        <row r="38">
          <cell r="C38" t="str">
            <v>strzelectwo sportowe</v>
          </cell>
        </row>
        <row r="39">
          <cell r="C39" t="str">
            <v>szachy</v>
          </cell>
        </row>
        <row r="40">
          <cell r="C40" t="str">
            <v>szermierka</v>
          </cell>
        </row>
        <row r="41">
          <cell r="C41" t="str">
            <v>taekwondo olimpijskie</v>
          </cell>
        </row>
        <row r="42">
          <cell r="C42" t="str">
            <v>taekwondo ITF</v>
          </cell>
        </row>
        <row r="43">
          <cell r="C43" t="str">
            <v>tenis ziemny</v>
          </cell>
        </row>
        <row r="44">
          <cell r="C44" t="str">
            <v>tenis stołowy</v>
          </cell>
        </row>
        <row r="45">
          <cell r="C45" t="str">
            <v>triathlon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8"/>
  <sheetViews>
    <sheetView tabSelected="1" topLeftCell="E1" workbookViewId="0">
      <pane ySplit="1" topLeftCell="A2" activePane="bottomLeft" state="frozen"/>
      <selection pane="bottomLeft" activeCell="H162" sqref="H162"/>
    </sheetView>
  </sheetViews>
  <sheetFormatPr defaultColWidth="6.75" defaultRowHeight="14.25"/>
  <cols>
    <col min="1" max="1" width="4.125" customWidth="1"/>
    <col min="2" max="2" width="24.125" bestFit="1" customWidth="1"/>
    <col min="3" max="3" width="4.5" hidden="1" customWidth="1"/>
    <col min="4" max="4" width="4.375" bestFit="1" customWidth="1"/>
    <col min="5" max="5" width="3.75" style="32" bestFit="1" customWidth="1"/>
    <col min="6" max="6" width="35.75" style="32" bestFit="1" customWidth="1"/>
    <col min="7" max="7" width="14.125" style="32" bestFit="1" customWidth="1"/>
    <col min="8" max="8" width="11.375" style="32" bestFit="1" customWidth="1"/>
    <col min="9" max="9" width="7.875" customWidth="1"/>
    <col min="10" max="12" width="6.75" style="65" customWidth="1"/>
    <col min="15" max="15" width="3.875" bestFit="1" customWidth="1"/>
    <col min="16" max="16" width="36.625" bestFit="1" customWidth="1"/>
    <col min="18" max="18" width="6.875" bestFit="1" customWidth="1"/>
    <col min="19" max="19" width="39.875" bestFit="1" customWidth="1"/>
  </cols>
  <sheetData>
    <row r="1" spans="1:20" ht="15">
      <c r="A1" s="34" t="s">
        <v>197</v>
      </c>
      <c r="B1" s="35" t="s">
        <v>198</v>
      </c>
      <c r="C1" s="35" t="s">
        <v>199</v>
      </c>
      <c r="D1" s="35" t="s">
        <v>200</v>
      </c>
      <c r="E1" s="35" t="s">
        <v>201</v>
      </c>
      <c r="F1" s="35" t="s">
        <v>202</v>
      </c>
      <c r="G1" s="36" t="s">
        <v>203</v>
      </c>
      <c r="H1" s="35" t="s">
        <v>204</v>
      </c>
      <c r="I1" s="35" t="s">
        <v>205</v>
      </c>
      <c r="J1" s="75" t="s">
        <v>211</v>
      </c>
      <c r="K1" s="76" t="s">
        <v>192</v>
      </c>
      <c r="L1" s="77" t="s">
        <v>193</v>
      </c>
    </row>
    <row r="2" spans="1:20">
      <c r="A2" s="43" t="s">
        <v>0</v>
      </c>
      <c r="B2" s="44" t="s">
        <v>1</v>
      </c>
      <c r="C2" s="56"/>
      <c r="D2" s="45">
        <v>2006</v>
      </c>
      <c r="E2" s="57" t="s">
        <v>208</v>
      </c>
      <c r="F2" s="46" t="s">
        <v>2</v>
      </c>
      <c r="G2" s="57" t="s">
        <v>191</v>
      </c>
      <c r="H2" s="57" t="s">
        <v>207</v>
      </c>
      <c r="I2" s="86">
        <v>23</v>
      </c>
      <c r="J2" s="78">
        <v>12</v>
      </c>
      <c r="K2" s="79">
        <v>5</v>
      </c>
      <c r="L2" s="80">
        <v>6</v>
      </c>
    </row>
    <row r="3" spans="1:20">
      <c r="A3" s="43" t="s">
        <v>3</v>
      </c>
      <c r="B3" s="47" t="s">
        <v>4</v>
      </c>
      <c r="C3" s="56"/>
      <c r="D3" s="48">
        <v>2005</v>
      </c>
      <c r="E3" s="57" t="s">
        <v>208</v>
      </c>
      <c r="F3" s="49" t="s">
        <v>5</v>
      </c>
      <c r="G3" s="57" t="s">
        <v>191</v>
      </c>
      <c r="H3" s="57" t="s">
        <v>207</v>
      </c>
      <c r="I3" s="86">
        <v>18</v>
      </c>
      <c r="J3" s="78">
        <v>10</v>
      </c>
      <c r="K3" s="79">
        <v>6</v>
      </c>
      <c r="L3" s="80">
        <v>2</v>
      </c>
      <c r="O3" s="94" t="s">
        <v>171</v>
      </c>
      <c r="P3" s="95"/>
      <c r="Q3" s="96"/>
    </row>
    <row r="4" spans="1:20">
      <c r="A4" s="43" t="s">
        <v>6</v>
      </c>
      <c r="B4" s="44" t="s">
        <v>7</v>
      </c>
      <c r="C4" s="56"/>
      <c r="D4" s="45">
        <v>2003</v>
      </c>
      <c r="E4" s="57" t="s">
        <v>208</v>
      </c>
      <c r="F4" s="46" t="s">
        <v>5</v>
      </c>
      <c r="G4" s="57" t="s">
        <v>191</v>
      </c>
      <c r="H4" s="57" t="s">
        <v>207</v>
      </c>
      <c r="I4" s="86">
        <v>19</v>
      </c>
      <c r="J4" s="78">
        <v>8</v>
      </c>
      <c r="K4" s="79">
        <v>6</v>
      </c>
      <c r="L4" s="80">
        <v>5</v>
      </c>
      <c r="O4" s="97" t="s">
        <v>172</v>
      </c>
      <c r="P4" s="99" t="s">
        <v>173</v>
      </c>
      <c r="Q4" s="101" t="s">
        <v>174</v>
      </c>
    </row>
    <row r="5" spans="1:20">
      <c r="A5" s="43" t="s">
        <v>8</v>
      </c>
      <c r="B5" s="47" t="s">
        <v>9</v>
      </c>
      <c r="C5" s="56"/>
      <c r="D5" s="48">
        <v>2003</v>
      </c>
      <c r="E5" s="57" t="s">
        <v>208</v>
      </c>
      <c r="F5" s="49" t="s">
        <v>10</v>
      </c>
      <c r="G5" s="57" t="s">
        <v>191</v>
      </c>
      <c r="H5" s="57" t="s">
        <v>207</v>
      </c>
      <c r="I5" s="86">
        <v>15</v>
      </c>
      <c r="J5" s="78">
        <v>6</v>
      </c>
      <c r="K5" s="79">
        <v>5</v>
      </c>
      <c r="L5" s="80">
        <v>4</v>
      </c>
      <c r="O5" s="98"/>
      <c r="P5" s="100"/>
      <c r="Q5" s="102"/>
    </row>
    <row r="6" spans="1:20">
      <c r="A6" s="43" t="s">
        <v>11</v>
      </c>
      <c r="B6" s="44" t="s">
        <v>12</v>
      </c>
      <c r="C6" s="56"/>
      <c r="D6" s="45">
        <v>2004</v>
      </c>
      <c r="E6" s="57" t="s">
        <v>208</v>
      </c>
      <c r="F6" s="46" t="s">
        <v>5</v>
      </c>
      <c r="G6" s="57" t="s">
        <v>191</v>
      </c>
      <c r="H6" s="57" t="s">
        <v>207</v>
      </c>
      <c r="I6" s="86">
        <v>4</v>
      </c>
      <c r="J6" s="78">
        <v>4</v>
      </c>
      <c r="K6" s="79" t="s">
        <v>195</v>
      </c>
      <c r="L6" s="80" t="s">
        <v>196</v>
      </c>
      <c r="O6" s="2" t="s">
        <v>0</v>
      </c>
      <c r="P6" s="3" t="s">
        <v>5</v>
      </c>
      <c r="Q6" s="4">
        <v>193.5</v>
      </c>
    </row>
    <row r="7" spans="1:20">
      <c r="A7" s="43" t="s">
        <v>13</v>
      </c>
      <c r="B7" s="47" t="s">
        <v>14</v>
      </c>
      <c r="C7" s="56"/>
      <c r="D7" s="48">
        <v>2004</v>
      </c>
      <c r="E7" s="57" t="s">
        <v>208</v>
      </c>
      <c r="F7" s="49" t="s">
        <v>5</v>
      </c>
      <c r="G7" s="57" t="s">
        <v>191</v>
      </c>
      <c r="H7" s="57" t="s">
        <v>207</v>
      </c>
      <c r="I7" s="86">
        <v>6</v>
      </c>
      <c r="J7" s="78">
        <v>3</v>
      </c>
      <c r="K7" s="79" t="s">
        <v>195</v>
      </c>
      <c r="L7" s="80">
        <v>3</v>
      </c>
      <c r="O7" s="5" t="s">
        <v>3</v>
      </c>
      <c r="P7" s="6" t="s">
        <v>17</v>
      </c>
      <c r="Q7" s="7">
        <v>190</v>
      </c>
      <c r="S7" s="37"/>
      <c r="T7" s="38"/>
    </row>
    <row r="8" spans="1:20">
      <c r="A8" s="43" t="s">
        <v>257</v>
      </c>
      <c r="B8" s="44" t="s">
        <v>15</v>
      </c>
      <c r="C8" s="56"/>
      <c r="D8" s="45">
        <v>2005</v>
      </c>
      <c r="E8" s="57" t="s">
        <v>208</v>
      </c>
      <c r="F8" s="46" t="s">
        <v>5</v>
      </c>
      <c r="G8" s="57" t="s">
        <v>191</v>
      </c>
      <c r="H8" s="57" t="s">
        <v>207</v>
      </c>
      <c r="I8" s="86">
        <v>1.5</v>
      </c>
      <c r="J8" s="78" t="s">
        <v>194</v>
      </c>
      <c r="K8" s="79"/>
      <c r="L8" s="80">
        <v>1.5</v>
      </c>
      <c r="O8" s="5" t="s">
        <v>6</v>
      </c>
      <c r="P8" s="6" t="s">
        <v>2</v>
      </c>
      <c r="Q8" s="7">
        <v>155</v>
      </c>
      <c r="S8" s="37"/>
      <c r="T8" s="38"/>
    </row>
    <row r="9" spans="1:20">
      <c r="A9" s="43" t="s">
        <v>258</v>
      </c>
      <c r="B9" s="44" t="s">
        <v>16</v>
      </c>
      <c r="C9" s="56"/>
      <c r="D9" s="45">
        <v>2004</v>
      </c>
      <c r="E9" s="57" t="s">
        <v>209</v>
      </c>
      <c r="F9" s="46" t="s">
        <v>17</v>
      </c>
      <c r="G9" s="57" t="s">
        <v>191</v>
      </c>
      <c r="H9" s="57" t="s">
        <v>207</v>
      </c>
      <c r="I9" s="86">
        <v>18</v>
      </c>
      <c r="J9" s="78">
        <v>12</v>
      </c>
      <c r="K9" s="79">
        <v>6</v>
      </c>
      <c r="L9" s="81"/>
      <c r="O9" s="5" t="s">
        <v>8</v>
      </c>
      <c r="P9" s="6" t="s">
        <v>10</v>
      </c>
      <c r="Q9" s="7">
        <v>65.5</v>
      </c>
      <c r="S9" s="37"/>
      <c r="T9" s="38"/>
    </row>
    <row r="10" spans="1:20">
      <c r="A10" s="43" t="s">
        <v>259</v>
      </c>
      <c r="B10" s="47" t="s">
        <v>18</v>
      </c>
      <c r="C10" s="56"/>
      <c r="D10" s="48">
        <v>2004</v>
      </c>
      <c r="E10" s="57" t="s">
        <v>209</v>
      </c>
      <c r="F10" s="49" t="s">
        <v>2</v>
      </c>
      <c r="G10" s="57" t="s">
        <v>191</v>
      </c>
      <c r="H10" s="57" t="s">
        <v>207</v>
      </c>
      <c r="I10" s="86">
        <v>22</v>
      </c>
      <c r="J10" s="78">
        <v>10</v>
      </c>
      <c r="K10" s="79">
        <v>6</v>
      </c>
      <c r="L10" s="80">
        <v>6</v>
      </c>
      <c r="O10" s="5" t="s">
        <v>11</v>
      </c>
      <c r="P10" s="6" t="s">
        <v>103</v>
      </c>
      <c r="Q10" s="7">
        <v>18.5</v>
      </c>
      <c r="S10" s="37"/>
      <c r="T10" s="38"/>
    </row>
    <row r="11" spans="1:20">
      <c r="A11" s="43" t="s">
        <v>260</v>
      </c>
      <c r="B11" s="44" t="s">
        <v>19</v>
      </c>
      <c r="C11" s="56"/>
      <c r="D11" s="45">
        <v>2004</v>
      </c>
      <c r="E11" s="57" t="s">
        <v>209</v>
      </c>
      <c r="F11" s="46" t="s">
        <v>2</v>
      </c>
      <c r="G11" s="57" t="s">
        <v>191</v>
      </c>
      <c r="H11" s="57" t="s">
        <v>207</v>
      </c>
      <c r="I11" s="86">
        <v>11</v>
      </c>
      <c r="J11" s="78">
        <v>8</v>
      </c>
      <c r="K11" s="79">
        <v>3</v>
      </c>
      <c r="L11" s="80"/>
      <c r="O11" s="5" t="s">
        <v>13</v>
      </c>
      <c r="P11" s="6" t="s">
        <v>157</v>
      </c>
      <c r="Q11" s="7">
        <v>1</v>
      </c>
      <c r="S11" s="37"/>
      <c r="T11" s="38"/>
    </row>
    <row r="12" spans="1:20">
      <c r="A12" s="43" t="s">
        <v>261</v>
      </c>
      <c r="B12" s="47" t="s">
        <v>20</v>
      </c>
      <c r="C12" s="56"/>
      <c r="D12" s="48">
        <v>2004</v>
      </c>
      <c r="E12" s="57" t="s">
        <v>209</v>
      </c>
      <c r="F12" s="49" t="s">
        <v>17</v>
      </c>
      <c r="G12" s="57" t="s">
        <v>191</v>
      </c>
      <c r="H12" s="57" t="s">
        <v>207</v>
      </c>
      <c r="I12" s="86">
        <v>14</v>
      </c>
      <c r="J12" s="78">
        <v>6</v>
      </c>
      <c r="K12" s="79">
        <v>4</v>
      </c>
      <c r="L12" s="80">
        <v>4</v>
      </c>
      <c r="O12" s="5" t="s">
        <v>175</v>
      </c>
      <c r="P12" s="6"/>
      <c r="Q12" s="8"/>
      <c r="S12" s="39"/>
      <c r="T12" s="40"/>
    </row>
    <row r="13" spans="1:20" ht="15">
      <c r="A13" s="43" t="s">
        <v>262</v>
      </c>
      <c r="B13" s="44" t="s">
        <v>21</v>
      </c>
      <c r="C13" s="56"/>
      <c r="D13" s="45">
        <v>2005</v>
      </c>
      <c r="E13" s="57" t="s">
        <v>209</v>
      </c>
      <c r="F13" s="46" t="s">
        <v>17</v>
      </c>
      <c r="G13" s="57" t="s">
        <v>191</v>
      </c>
      <c r="H13" s="57" t="s">
        <v>207</v>
      </c>
      <c r="I13" s="86">
        <v>9</v>
      </c>
      <c r="J13" s="78">
        <v>4</v>
      </c>
      <c r="K13" s="79">
        <v>5</v>
      </c>
      <c r="L13" s="80"/>
      <c r="O13" s="9"/>
      <c r="P13" s="10" t="s">
        <v>176</v>
      </c>
      <c r="Q13" s="11">
        <f>SUM(Q6:Q12)</f>
        <v>623.5</v>
      </c>
      <c r="S13" s="41"/>
      <c r="T13" s="42"/>
    </row>
    <row r="14" spans="1:20">
      <c r="A14" s="43" t="s">
        <v>263</v>
      </c>
      <c r="B14" s="47" t="s">
        <v>22</v>
      </c>
      <c r="C14" s="56"/>
      <c r="D14" s="48">
        <v>2005</v>
      </c>
      <c r="E14" s="57" t="s">
        <v>209</v>
      </c>
      <c r="F14" s="49" t="s">
        <v>17</v>
      </c>
      <c r="G14" s="57" t="s">
        <v>191</v>
      </c>
      <c r="H14" s="57" t="s">
        <v>207</v>
      </c>
      <c r="I14" s="86">
        <v>3</v>
      </c>
      <c r="J14" s="78">
        <v>3</v>
      </c>
      <c r="K14" s="79">
        <v>0</v>
      </c>
      <c r="L14" s="80"/>
      <c r="O14" s="9"/>
      <c r="P14" s="94" t="s">
        <v>210</v>
      </c>
      <c r="Q14" s="96"/>
    </row>
    <row r="15" spans="1:20">
      <c r="A15" s="43" t="s">
        <v>264</v>
      </c>
      <c r="B15" s="44" t="s">
        <v>23</v>
      </c>
      <c r="C15" s="56"/>
      <c r="D15" s="45">
        <v>2005</v>
      </c>
      <c r="E15" s="57" t="s">
        <v>209</v>
      </c>
      <c r="F15" s="46" t="s">
        <v>17</v>
      </c>
      <c r="G15" s="57" t="s">
        <v>191</v>
      </c>
      <c r="H15" s="57" t="s">
        <v>207</v>
      </c>
      <c r="I15" s="86">
        <v>6</v>
      </c>
      <c r="J15" s="78">
        <v>2</v>
      </c>
      <c r="K15" s="79">
        <v>4</v>
      </c>
      <c r="L15" s="80"/>
      <c r="O15" s="9"/>
      <c r="P15" s="12" t="s">
        <v>177</v>
      </c>
      <c r="Q15" s="13">
        <v>38</v>
      </c>
      <c r="R15" s="73"/>
    </row>
    <row r="16" spans="1:20">
      <c r="A16" s="43" t="s">
        <v>265</v>
      </c>
      <c r="B16" s="47" t="s">
        <v>24</v>
      </c>
      <c r="C16" s="56"/>
      <c r="D16" s="48">
        <v>2004</v>
      </c>
      <c r="E16" s="57" t="s">
        <v>209</v>
      </c>
      <c r="F16" s="49" t="s">
        <v>2</v>
      </c>
      <c r="G16" s="57" t="s">
        <v>191</v>
      </c>
      <c r="H16" s="57" t="s">
        <v>207</v>
      </c>
      <c r="I16" s="86">
        <v>4</v>
      </c>
      <c r="J16" s="78">
        <v>1</v>
      </c>
      <c r="K16" s="79">
        <v>3</v>
      </c>
      <c r="L16" s="80"/>
      <c r="O16" s="9"/>
      <c r="P16" s="14" t="s">
        <v>178</v>
      </c>
      <c r="Q16" s="15">
        <v>38</v>
      </c>
      <c r="R16" s="73"/>
    </row>
    <row r="17" spans="1:18">
      <c r="A17" s="43" t="s">
        <v>266</v>
      </c>
      <c r="B17" s="44" t="s">
        <v>25</v>
      </c>
      <c r="C17" s="56"/>
      <c r="D17" s="45">
        <v>2004</v>
      </c>
      <c r="E17" s="57" t="s">
        <v>209</v>
      </c>
      <c r="F17" s="46" t="s">
        <v>17</v>
      </c>
      <c r="G17" s="57" t="s">
        <v>191</v>
      </c>
      <c r="H17" s="57" t="s">
        <v>207</v>
      </c>
      <c r="I17" s="86">
        <v>0.5</v>
      </c>
      <c r="J17" s="78">
        <v>0</v>
      </c>
      <c r="K17" s="79">
        <v>0.5</v>
      </c>
      <c r="L17" s="80"/>
      <c r="O17" s="9"/>
      <c r="P17" s="14" t="s">
        <v>179</v>
      </c>
      <c r="Q17" s="15">
        <v>44</v>
      </c>
      <c r="R17" s="73"/>
    </row>
    <row r="18" spans="1:18">
      <c r="A18" s="43" t="s">
        <v>267</v>
      </c>
      <c r="B18" s="47" t="s">
        <v>26</v>
      </c>
      <c r="C18" s="56"/>
      <c r="D18" s="48">
        <v>2006</v>
      </c>
      <c r="E18" s="57" t="s">
        <v>209</v>
      </c>
      <c r="F18" s="49" t="s">
        <v>17</v>
      </c>
      <c r="G18" s="57" t="s">
        <v>191</v>
      </c>
      <c r="H18" s="57" t="s">
        <v>207</v>
      </c>
      <c r="I18" s="86">
        <v>5</v>
      </c>
      <c r="J18" s="78">
        <v>0</v>
      </c>
      <c r="K18" s="79">
        <v>5</v>
      </c>
      <c r="L18" s="80"/>
      <c r="O18" s="9"/>
      <c r="P18" s="16" t="s">
        <v>180</v>
      </c>
      <c r="Q18" s="17">
        <v>39</v>
      </c>
      <c r="R18" s="73"/>
    </row>
    <row r="19" spans="1:18">
      <c r="A19" s="43" t="s">
        <v>268</v>
      </c>
      <c r="B19" s="44" t="s">
        <v>27</v>
      </c>
      <c r="C19" s="56"/>
      <c r="D19" s="45">
        <v>2006</v>
      </c>
      <c r="E19" s="57" t="s">
        <v>209</v>
      </c>
      <c r="F19" s="46" t="s">
        <v>5</v>
      </c>
      <c r="G19" s="57" t="s">
        <v>191</v>
      </c>
      <c r="H19" s="57" t="s">
        <v>207</v>
      </c>
      <c r="I19" s="86">
        <v>2</v>
      </c>
      <c r="J19" s="78">
        <v>0</v>
      </c>
      <c r="K19" s="79">
        <v>2</v>
      </c>
      <c r="L19" s="80" t="s">
        <v>196</v>
      </c>
      <c r="O19" s="9"/>
      <c r="P19" s="10" t="s">
        <v>176</v>
      </c>
      <c r="Q19" s="18">
        <f>SUM(Q15:Q18)</f>
        <v>159</v>
      </c>
      <c r="R19" s="73"/>
    </row>
    <row r="20" spans="1:18">
      <c r="A20" s="43" t="s">
        <v>269</v>
      </c>
      <c r="B20" s="47" t="s">
        <v>28</v>
      </c>
      <c r="C20" s="56"/>
      <c r="D20" s="48">
        <v>2003</v>
      </c>
      <c r="E20" s="57" t="s">
        <v>209</v>
      </c>
      <c r="F20" s="49" t="s">
        <v>5</v>
      </c>
      <c r="G20" s="57" t="s">
        <v>191</v>
      </c>
      <c r="H20" s="57" t="s">
        <v>207</v>
      </c>
      <c r="I20" s="86">
        <v>5</v>
      </c>
      <c r="J20" s="78">
        <v>0</v>
      </c>
      <c r="K20" s="79">
        <v>2</v>
      </c>
      <c r="L20" s="80">
        <v>3</v>
      </c>
      <c r="O20" s="9"/>
      <c r="P20" s="19"/>
      <c r="Q20" s="20"/>
      <c r="R20" s="73"/>
    </row>
    <row r="21" spans="1:18">
      <c r="A21" s="43" t="s">
        <v>270</v>
      </c>
      <c r="B21" s="44" t="s">
        <v>29</v>
      </c>
      <c r="C21" s="56"/>
      <c r="D21" s="45">
        <v>2006</v>
      </c>
      <c r="E21" s="57" t="s">
        <v>209</v>
      </c>
      <c r="F21" s="46" t="s">
        <v>5</v>
      </c>
      <c r="G21" s="57" t="s">
        <v>191</v>
      </c>
      <c r="H21" s="57" t="s">
        <v>207</v>
      </c>
      <c r="I21" s="86">
        <v>1</v>
      </c>
      <c r="J21" s="78">
        <v>0</v>
      </c>
      <c r="K21" s="79">
        <v>1</v>
      </c>
      <c r="L21" s="80"/>
      <c r="O21" s="9"/>
      <c r="P21" s="21" t="s">
        <v>181</v>
      </c>
      <c r="Q21" s="22">
        <v>25</v>
      </c>
      <c r="R21" s="73"/>
    </row>
    <row r="22" spans="1:18">
      <c r="A22" s="43" t="s">
        <v>271</v>
      </c>
      <c r="B22" s="47" t="s">
        <v>30</v>
      </c>
      <c r="C22" s="56"/>
      <c r="D22" s="48">
        <v>2003</v>
      </c>
      <c r="E22" s="57" t="s">
        <v>209</v>
      </c>
      <c r="F22" s="49" t="s">
        <v>5</v>
      </c>
      <c r="G22" s="57" t="s">
        <v>191</v>
      </c>
      <c r="H22" s="57" t="s">
        <v>207</v>
      </c>
      <c r="I22" s="86">
        <v>6.5</v>
      </c>
      <c r="J22" s="78">
        <v>0</v>
      </c>
      <c r="K22" s="79">
        <v>1.5</v>
      </c>
      <c r="L22" s="80">
        <v>5</v>
      </c>
      <c r="O22" s="9"/>
      <c r="P22" s="23" t="s">
        <v>182</v>
      </c>
      <c r="Q22" s="24">
        <v>134</v>
      </c>
      <c r="R22" s="73"/>
    </row>
    <row r="23" spans="1:18">
      <c r="A23" s="43" t="s">
        <v>272</v>
      </c>
      <c r="B23" s="44" t="s">
        <v>31</v>
      </c>
      <c r="C23" s="56"/>
      <c r="D23" s="45">
        <v>2006</v>
      </c>
      <c r="E23" s="57" t="s">
        <v>209</v>
      </c>
      <c r="F23" s="46" t="s">
        <v>2</v>
      </c>
      <c r="G23" s="57" t="s">
        <v>191</v>
      </c>
      <c r="H23" s="57" t="s">
        <v>207</v>
      </c>
      <c r="I23" s="86">
        <v>0</v>
      </c>
      <c r="J23" s="78">
        <v>0</v>
      </c>
      <c r="K23" s="79">
        <v>0</v>
      </c>
      <c r="L23" s="80"/>
      <c r="O23" s="9"/>
      <c r="P23" s="10" t="s">
        <v>176</v>
      </c>
      <c r="Q23" s="18">
        <f>SUM(Q21:Q22)</f>
        <v>159</v>
      </c>
      <c r="R23" s="73"/>
    </row>
    <row r="24" spans="1:18">
      <c r="A24" s="43" t="s">
        <v>273</v>
      </c>
      <c r="B24" s="47" t="s">
        <v>32</v>
      </c>
      <c r="C24" s="56"/>
      <c r="D24" s="48">
        <v>2003</v>
      </c>
      <c r="E24" s="57" t="s">
        <v>209</v>
      </c>
      <c r="F24" s="49" t="s">
        <v>5</v>
      </c>
      <c r="G24" s="57" t="s">
        <v>191</v>
      </c>
      <c r="H24" s="57" t="s">
        <v>207</v>
      </c>
      <c r="I24" s="86">
        <v>3.5</v>
      </c>
      <c r="J24" s="78">
        <v>0</v>
      </c>
      <c r="K24" s="79">
        <v>1.5</v>
      </c>
      <c r="L24" s="80">
        <v>2</v>
      </c>
      <c r="O24" s="9"/>
      <c r="P24" s="25"/>
      <c r="Q24" s="25"/>
    </row>
    <row r="25" spans="1:18">
      <c r="A25" s="43" t="s">
        <v>274</v>
      </c>
      <c r="B25" s="44" t="s">
        <v>33</v>
      </c>
      <c r="C25" s="56"/>
      <c r="D25" s="45">
        <v>2006</v>
      </c>
      <c r="E25" s="57" t="s">
        <v>209</v>
      </c>
      <c r="F25" s="46" t="s">
        <v>10</v>
      </c>
      <c r="G25" s="57" t="s">
        <v>191</v>
      </c>
      <c r="H25" s="57" t="s">
        <v>207</v>
      </c>
      <c r="I25" s="86">
        <v>0</v>
      </c>
      <c r="J25" s="78">
        <v>0</v>
      </c>
      <c r="K25" s="79">
        <v>0</v>
      </c>
      <c r="L25" s="80"/>
      <c r="O25" s="9"/>
      <c r="P25" s="25"/>
      <c r="Q25" s="25"/>
    </row>
    <row r="26" spans="1:18">
      <c r="A26" s="43" t="s">
        <v>275</v>
      </c>
      <c r="B26" s="47" t="s">
        <v>34</v>
      </c>
      <c r="C26" s="56"/>
      <c r="D26" s="48">
        <v>2006</v>
      </c>
      <c r="E26" s="57" t="s">
        <v>209</v>
      </c>
      <c r="F26" s="49" t="s">
        <v>2</v>
      </c>
      <c r="G26" s="57" t="s">
        <v>191</v>
      </c>
      <c r="H26" s="57" t="s">
        <v>207</v>
      </c>
      <c r="I26" s="86">
        <v>0</v>
      </c>
      <c r="J26" s="78">
        <v>0</v>
      </c>
      <c r="K26" s="79">
        <v>0</v>
      </c>
      <c r="L26" s="80"/>
      <c r="O26" s="9"/>
      <c r="P26" s="92" t="s">
        <v>183</v>
      </c>
      <c r="Q26" s="93"/>
    </row>
    <row r="27" spans="1:18">
      <c r="A27" s="43" t="s">
        <v>276</v>
      </c>
      <c r="B27" s="44" t="s">
        <v>35</v>
      </c>
      <c r="C27" s="56"/>
      <c r="D27" s="45">
        <v>2006</v>
      </c>
      <c r="E27" s="57" t="s">
        <v>209</v>
      </c>
      <c r="F27" s="46" t="s">
        <v>17</v>
      </c>
      <c r="G27" s="57" t="s">
        <v>191</v>
      </c>
      <c r="H27" s="57" t="s">
        <v>207</v>
      </c>
      <c r="I27" s="86">
        <v>0.5</v>
      </c>
      <c r="J27" s="78">
        <v>0</v>
      </c>
      <c r="K27" s="79">
        <v>0.5</v>
      </c>
      <c r="L27" s="80"/>
      <c r="O27" s="9"/>
      <c r="P27" s="26" t="s">
        <v>184</v>
      </c>
      <c r="Q27" s="27" t="s">
        <v>185</v>
      </c>
    </row>
    <row r="28" spans="1:18">
      <c r="A28" s="43" t="s">
        <v>277</v>
      </c>
      <c r="B28" s="47" t="s">
        <v>36</v>
      </c>
      <c r="C28" s="56"/>
      <c r="D28" s="48">
        <v>2005</v>
      </c>
      <c r="E28" s="57" t="s">
        <v>209</v>
      </c>
      <c r="F28" s="49" t="s">
        <v>5</v>
      </c>
      <c r="G28" s="57" t="s">
        <v>191</v>
      </c>
      <c r="H28" s="57" t="s">
        <v>207</v>
      </c>
      <c r="I28" s="86">
        <v>2.5</v>
      </c>
      <c r="J28" s="78">
        <v>0</v>
      </c>
      <c r="K28" s="79">
        <v>1</v>
      </c>
      <c r="L28" s="80">
        <v>1.5</v>
      </c>
      <c r="O28" s="9"/>
      <c r="P28" s="28" t="s">
        <v>186</v>
      </c>
      <c r="Q28" s="29" t="s">
        <v>187</v>
      </c>
    </row>
    <row r="29" spans="1:18">
      <c r="A29" s="43" t="s">
        <v>278</v>
      </c>
      <c r="B29" s="44" t="s">
        <v>37</v>
      </c>
      <c r="C29" s="56"/>
      <c r="D29" s="45">
        <v>2006</v>
      </c>
      <c r="E29" s="57" t="s">
        <v>209</v>
      </c>
      <c r="F29" s="46" t="s">
        <v>5</v>
      </c>
      <c r="G29" s="57" t="s">
        <v>191</v>
      </c>
      <c r="H29" s="57" t="s">
        <v>207</v>
      </c>
      <c r="I29" s="86">
        <v>0</v>
      </c>
      <c r="J29" s="78">
        <v>0</v>
      </c>
      <c r="K29" s="79">
        <v>0</v>
      </c>
      <c r="L29" s="80"/>
      <c r="O29" s="9"/>
      <c r="P29" s="28" t="s">
        <v>188</v>
      </c>
      <c r="Q29" s="29" t="s">
        <v>189</v>
      </c>
    </row>
    <row r="30" spans="1:18">
      <c r="A30" s="43" t="s">
        <v>279</v>
      </c>
      <c r="B30" s="47" t="s">
        <v>38</v>
      </c>
      <c r="C30" s="56"/>
      <c r="D30" s="48">
        <v>2004</v>
      </c>
      <c r="E30" s="57" t="s">
        <v>209</v>
      </c>
      <c r="F30" s="49" t="s">
        <v>5</v>
      </c>
      <c r="G30" s="57" t="s">
        <v>191</v>
      </c>
      <c r="H30" s="57" t="s">
        <v>207</v>
      </c>
      <c r="I30" s="86">
        <v>0</v>
      </c>
      <c r="J30" s="78">
        <v>0</v>
      </c>
      <c r="K30" s="79">
        <v>0</v>
      </c>
      <c r="L30" s="80"/>
      <c r="O30" s="9"/>
      <c r="P30" s="30" t="s">
        <v>190</v>
      </c>
      <c r="Q30" s="31" t="s">
        <v>191</v>
      </c>
    </row>
    <row r="31" spans="1:18">
      <c r="A31" s="43" t="s">
        <v>280</v>
      </c>
      <c r="B31" s="44" t="s">
        <v>39</v>
      </c>
      <c r="C31" s="56"/>
      <c r="D31" s="45">
        <v>2005</v>
      </c>
      <c r="E31" s="57" t="s">
        <v>209</v>
      </c>
      <c r="F31" s="46" t="s">
        <v>17</v>
      </c>
      <c r="G31" s="57" t="s">
        <v>191</v>
      </c>
      <c r="H31" s="57" t="s">
        <v>207</v>
      </c>
      <c r="I31" s="86">
        <v>0</v>
      </c>
      <c r="J31" s="78">
        <v>0</v>
      </c>
      <c r="K31" s="79">
        <v>0</v>
      </c>
      <c r="L31" s="80"/>
    </row>
    <row r="32" spans="1:18">
      <c r="A32" s="43" t="s">
        <v>281</v>
      </c>
      <c r="B32" s="47" t="s">
        <v>40</v>
      </c>
      <c r="C32" s="56"/>
      <c r="D32" s="48">
        <v>2006</v>
      </c>
      <c r="E32" s="57" t="s">
        <v>209</v>
      </c>
      <c r="F32" s="49" t="s">
        <v>5</v>
      </c>
      <c r="G32" s="57" t="s">
        <v>191</v>
      </c>
      <c r="H32" s="57" t="s">
        <v>207</v>
      </c>
      <c r="I32" s="86">
        <v>0</v>
      </c>
      <c r="J32" s="78">
        <v>0</v>
      </c>
      <c r="K32" s="79">
        <v>0</v>
      </c>
      <c r="L32" s="80"/>
    </row>
    <row r="33" spans="1:12">
      <c r="A33" s="43" t="s">
        <v>282</v>
      </c>
      <c r="B33" s="44" t="s">
        <v>41</v>
      </c>
      <c r="C33" s="56"/>
      <c r="D33" s="45">
        <v>2004</v>
      </c>
      <c r="E33" s="57" t="s">
        <v>209</v>
      </c>
      <c r="F33" s="46" t="s">
        <v>10</v>
      </c>
      <c r="G33" s="57" t="s">
        <v>191</v>
      </c>
      <c r="H33" s="57" t="s">
        <v>207</v>
      </c>
      <c r="I33" s="86">
        <v>0</v>
      </c>
      <c r="J33" s="78">
        <v>0</v>
      </c>
      <c r="K33" s="79">
        <v>0</v>
      </c>
      <c r="L33" s="80"/>
    </row>
    <row r="34" spans="1:12">
      <c r="A34" s="43" t="s">
        <v>283</v>
      </c>
      <c r="B34" s="47" t="s">
        <v>42</v>
      </c>
      <c r="C34" s="56"/>
      <c r="D34" s="48">
        <v>2005</v>
      </c>
      <c r="E34" s="57" t="s">
        <v>209</v>
      </c>
      <c r="F34" s="49" t="s">
        <v>2</v>
      </c>
      <c r="G34" s="57" t="s">
        <v>191</v>
      </c>
      <c r="H34" s="57" t="s">
        <v>207</v>
      </c>
      <c r="I34" s="86">
        <v>0</v>
      </c>
      <c r="J34" s="78">
        <v>0</v>
      </c>
      <c r="K34" s="79">
        <v>0</v>
      </c>
      <c r="L34" s="80"/>
    </row>
    <row r="35" spans="1:12">
      <c r="A35" s="43" t="s">
        <v>284</v>
      </c>
      <c r="B35" s="44" t="s">
        <v>43</v>
      </c>
      <c r="C35" s="56"/>
      <c r="D35" s="45">
        <v>2005</v>
      </c>
      <c r="E35" s="57" t="s">
        <v>209</v>
      </c>
      <c r="F35" s="46" t="s">
        <v>5</v>
      </c>
      <c r="G35" s="57" t="s">
        <v>191</v>
      </c>
      <c r="H35" s="57" t="s">
        <v>207</v>
      </c>
      <c r="I35" s="86">
        <v>0</v>
      </c>
      <c r="J35" s="78">
        <v>0</v>
      </c>
      <c r="K35" s="79">
        <v>0</v>
      </c>
      <c r="L35" s="80"/>
    </row>
    <row r="36" spans="1:12">
      <c r="A36" s="43" t="s">
        <v>285</v>
      </c>
      <c r="B36" s="47" t="s">
        <v>44</v>
      </c>
      <c r="C36" s="56"/>
      <c r="D36" s="48">
        <v>2003</v>
      </c>
      <c r="E36" s="57" t="s">
        <v>209</v>
      </c>
      <c r="F36" s="49" t="s">
        <v>5</v>
      </c>
      <c r="G36" s="57" t="s">
        <v>191</v>
      </c>
      <c r="H36" s="57" t="s">
        <v>207</v>
      </c>
      <c r="I36" s="86">
        <v>0</v>
      </c>
      <c r="J36" s="78">
        <v>0</v>
      </c>
      <c r="K36" s="79">
        <v>0</v>
      </c>
      <c r="L36" s="80"/>
    </row>
    <row r="37" spans="1:12">
      <c r="A37" s="43" t="s">
        <v>286</v>
      </c>
      <c r="B37" s="44" t="s">
        <v>45</v>
      </c>
      <c r="C37" s="56"/>
      <c r="D37" s="45">
        <v>2006</v>
      </c>
      <c r="E37" s="57" t="s">
        <v>209</v>
      </c>
      <c r="F37" s="46" t="s">
        <v>5</v>
      </c>
      <c r="G37" s="57" t="s">
        <v>191</v>
      </c>
      <c r="H37" s="57" t="s">
        <v>207</v>
      </c>
      <c r="I37" s="86">
        <v>0</v>
      </c>
      <c r="J37" s="78">
        <v>0</v>
      </c>
      <c r="K37" s="79">
        <v>0</v>
      </c>
      <c r="L37" s="80"/>
    </row>
    <row r="38" spans="1:12">
      <c r="A38" s="43" t="s">
        <v>287</v>
      </c>
      <c r="B38" s="47" t="s">
        <v>46</v>
      </c>
      <c r="C38" s="56"/>
      <c r="D38" s="48">
        <v>2006</v>
      </c>
      <c r="E38" s="57" t="s">
        <v>209</v>
      </c>
      <c r="F38" s="49" t="s">
        <v>2</v>
      </c>
      <c r="G38" s="57" t="s">
        <v>191</v>
      </c>
      <c r="H38" s="57" t="s">
        <v>207</v>
      </c>
      <c r="I38" s="86">
        <v>0</v>
      </c>
      <c r="J38" s="78">
        <v>0</v>
      </c>
      <c r="K38" s="79">
        <v>0</v>
      </c>
      <c r="L38" s="80"/>
    </row>
    <row r="39" spans="1:12">
      <c r="A39" s="43" t="s">
        <v>288</v>
      </c>
      <c r="B39" s="44" t="s">
        <v>47</v>
      </c>
      <c r="C39" s="56"/>
      <c r="D39" s="45">
        <v>2006</v>
      </c>
      <c r="E39" s="57" t="s">
        <v>209</v>
      </c>
      <c r="F39" s="46" t="s">
        <v>2</v>
      </c>
      <c r="G39" s="57" t="s">
        <v>191</v>
      </c>
      <c r="H39" s="57" t="s">
        <v>207</v>
      </c>
      <c r="I39" s="86">
        <v>0</v>
      </c>
      <c r="J39" s="78">
        <v>0</v>
      </c>
      <c r="K39" s="79">
        <v>0</v>
      </c>
      <c r="L39" s="80"/>
    </row>
    <row r="40" spans="1:12">
      <c r="A40" s="43" t="s">
        <v>289</v>
      </c>
      <c r="B40" s="47" t="s">
        <v>48</v>
      </c>
      <c r="C40" s="56"/>
      <c r="D40" s="48">
        <v>2006</v>
      </c>
      <c r="E40" s="57" t="s">
        <v>209</v>
      </c>
      <c r="F40" s="49" t="s">
        <v>5</v>
      </c>
      <c r="G40" s="57" t="s">
        <v>191</v>
      </c>
      <c r="H40" s="57" t="s">
        <v>207</v>
      </c>
      <c r="I40" s="86">
        <v>0</v>
      </c>
      <c r="J40" s="78">
        <v>0</v>
      </c>
      <c r="K40" s="79">
        <v>0</v>
      </c>
      <c r="L40" s="80"/>
    </row>
    <row r="41" spans="1:12">
      <c r="A41" s="43" t="s">
        <v>290</v>
      </c>
      <c r="B41" s="50" t="s">
        <v>49</v>
      </c>
      <c r="C41" s="56"/>
      <c r="D41" s="51">
        <v>2007</v>
      </c>
      <c r="E41" s="57" t="s">
        <v>208</v>
      </c>
      <c r="F41" s="52" t="s">
        <v>17</v>
      </c>
      <c r="G41" s="57" t="s">
        <v>189</v>
      </c>
      <c r="H41" s="57" t="s">
        <v>207</v>
      </c>
      <c r="I41" s="86">
        <v>13.5</v>
      </c>
      <c r="J41" s="82">
        <v>9</v>
      </c>
      <c r="K41" s="84">
        <v>4.5</v>
      </c>
      <c r="L41" s="62"/>
    </row>
    <row r="42" spans="1:12">
      <c r="A42" s="43" t="s">
        <v>291</v>
      </c>
      <c r="B42" s="53" t="s">
        <v>50</v>
      </c>
      <c r="C42" s="56"/>
      <c r="D42" s="54">
        <v>2007</v>
      </c>
      <c r="E42" s="57" t="s">
        <v>208</v>
      </c>
      <c r="F42" s="55" t="s">
        <v>17</v>
      </c>
      <c r="G42" s="57" t="s">
        <v>189</v>
      </c>
      <c r="H42" s="57" t="s">
        <v>207</v>
      </c>
      <c r="I42" s="86">
        <v>11.5</v>
      </c>
      <c r="J42" s="82">
        <v>7</v>
      </c>
      <c r="K42" s="84">
        <v>4.5</v>
      </c>
      <c r="L42" s="62"/>
    </row>
    <row r="43" spans="1:12">
      <c r="A43" s="43" t="s">
        <v>292</v>
      </c>
      <c r="B43" s="50" t="s">
        <v>51</v>
      </c>
      <c r="C43" s="56"/>
      <c r="D43" s="51">
        <v>2008</v>
      </c>
      <c r="E43" s="57" t="s">
        <v>208</v>
      </c>
      <c r="F43" s="52" t="s">
        <v>5</v>
      </c>
      <c r="G43" s="57" t="s">
        <v>189</v>
      </c>
      <c r="H43" s="57" t="s">
        <v>207</v>
      </c>
      <c r="I43" s="86">
        <v>9.5</v>
      </c>
      <c r="J43" s="82">
        <v>6</v>
      </c>
      <c r="K43" s="84">
        <v>3.5</v>
      </c>
      <c r="L43" s="62"/>
    </row>
    <row r="44" spans="1:12">
      <c r="A44" s="43" t="s">
        <v>293</v>
      </c>
      <c r="B44" s="53" t="s">
        <v>52</v>
      </c>
      <c r="C44" s="56"/>
      <c r="D44" s="54">
        <v>2008</v>
      </c>
      <c r="E44" s="57" t="s">
        <v>208</v>
      </c>
      <c r="F44" s="55" t="s">
        <v>5</v>
      </c>
      <c r="G44" s="57" t="s">
        <v>189</v>
      </c>
      <c r="H44" s="57" t="s">
        <v>207</v>
      </c>
      <c r="I44" s="86">
        <v>9.5</v>
      </c>
      <c r="J44" s="82">
        <v>6</v>
      </c>
      <c r="K44" s="84">
        <v>3.5</v>
      </c>
      <c r="L44" s="62"/>
    </row>
    <row r="45" spans="1:12">
      <c r="A45" s="43" t="s">
        <v>294</v>
      </c>
      <c r="B45" s="50" t="s">
        <v>53</v>
      </c>
      <c r="C45" s="56"/>
      <c r="D45" s="51">
        <v>2007</v>
      </c>
      <c r="E45" s="57" t="s">
        <v>208</v>
      </c>
      <c r="F45" s="52" t="s">
        <v>5</v>
      </c>
      <c r="G45" s="57" t="s">
        <v>189</v>
      </c>
      <c r="H45" s="57" t="s">
        <v>207</v>
      </c>
      <c r="I45" s="86">
        <v>5</v>
      </c>
      <c r="J45" s="82">
        <v>5</v>
      </c>
      <c r="K45" s="84" t="s">
        <v>206</v>
      </c>
      <c r="L45" s="62"/>
    </row>
    <row r="46" spans="1:12">
      <c r="A46" s="43" t="s">
        <v>295</v>
      </c>
      <c r="B46" s="53" t="s">
        <v>54</v>
      </c>
      <c r="C46" s="56"/>
      <c r="D46" s="54">
        <v>2008</v>
      </c>
      <c r="E46" s="57" t="s">
        <v>208</v>
      </c>
      <c r="F46" s="55" t="s">
        <v>5</v>
      </c>
      <c r="G46" s="57" t="s">
        <v>189</v>
      </c>
      <c r="H46" s="57" t="s">
        <v>207</v>
      </c>
      <c r="I46" s="86">
        <v>0</v>
      </c>
      <c r="J46" s="82" t="s">
        <v>412</v>
      </c>
      <c r="K46" s="84" t="s">
        <v>206</v>
      </c>
      <c r="L46" s="62"/>
    </row>
    <row r="47" spans="1:12">
      <c r="A47" s="43" t="s">
        <v>296</v>
      </c>
      <c r="B47" s="50" t="s">
        <v>55</v>
      </c>
      <c r="C47" s="56"/>
      <c r="D47" s="51">
        <v>2007</v>
      </c>
      <c r="E47" s="57" t="s">
        <v>209</v>
      </c>
      <c r="F47" s="52" t="s">
        <v>17</v>
      </c>
      <c r="G47" s="57" t="s">
        <v>189</v>
      </c>
      <c r="H47" s="57" t="s">
        <v>207</v>
      </c>
      <c r="I47" s="86">
        <v>13.5</v>
      </c>
      <c r="J47" s="82">
        <v>9</v>
      </c>
      <c r="K47" s="84">
        <v>4.5</v>
      </c>
      <c r="L47" s="62"/>
    </row>
    <row r="48" spans="1:12">
      <c r="A48" s="43" t="s">
        <v>297</v>
      </c>
      <c r="B48" s="53" t="s">
        <v>56</v>
      </c>
      <c r="C48" s="56"/>
      <c r="D48" s="54">
        <v>2007</v>
      </c>
      <c r="E48" s="57" t="s">
        <v>209</v>
      </c>
      <c r="F48" s="55" t="s">
        <v>17</v>
      </c>
      <c r="G48" s="57" t="s">
        <v>189</v>
      </c>
      <c r="H48" s="57" t="s">
        <v>207</v>
      </c>
      <c r="I48" s="86">
        <v>11.5</v>
      </c>
      <c r="J48" s="82">
        <v>7</v>
      </c>
      <c r="K48" s="84">
        <v>4.5</v>
      </c>
      <c r="L48" s="62"/>
    </row>
    <row r="49" spans="1:15">
      <c r="A49" s="43" t="s">
        <v>298</v>
      </c>
      <c r="B49" s="50" t="s">
        <v>57</v>
      </c>
      <c r="C49" s="56"/>
      <c r="D49" s="51">
        <v>2007</v>
      </c>
      <c r="E49" s="57" t="s">
        <v>209</v>
      </c>
      <c r="F49" s="52" t="s">
        <v>17</v>
      </c>
      <c r="G49" s="57" t="s">
        <v>189</v>
      </c>
      <c r="H49" s="57" t="s">
        <v>207</v>
      </c>
      <c r="I49" s="86">
        <v>9.5</v>
      </c>
      <c r="J49" s="82">
        <v>6</v>
      </c>
      <c r="K49" s="84">
        <v>3.5</v>
      </c>
      <c r="L49" s="62"/>
    </row>
    <row r="50" spans="1:15">
      <c r="A50" s="43" t="s">
        <v>299</v>
      </c>
      <c r="B50" s="53" t="s">
        <v>58</v>
      </c>
      <c r="C50" s="56"/>
      <c r="D50" s="54">
        <v>2007</v>
      </c>
      <c r="E50" s="57" t="s">
        <v>209</v>
      </c>
      <c r="F50" s="55" t="s">
        <v>2</v>
      </c>
      <c r="G50" s="57" t="s">
        <v>189</v>
      </c>
      <c r="H50" s="57" t="s">
        <v>207</v>
      </c>
      <c r="I50" s="86">
        <v>8.5</v>
      </c>
      <c r="J50" s="82">
        <v>6</v>
      </c>
      <c r="K50" s="84">
        <v>2.5</v>
      </c>
      <c r="L50" s="62"/>
    </row>
    <row r="51" spans="1:15">
      <c r="A51" s="43" t="s">
        <v>300</v>
      </c>
      <c r="B51" s="50" t="s">
        <v>59</v>
      </c>
      <c r="C51" s="56"/>
      <c r="D51" s="51">
        <v>2007</v>
      </c>
      <c r="E51" s="57" t="s">
        <v>209</v>
      </c>
      <c r="F51" s="52" t="s">
        <v>5</v>
      </c>
      <c r="G51" s="57" t="s">
        <v>189</v>
      </c>
      <c r="H51" s="57" t="s">
        <v>207</v>
      </c>
      <c r="I51" s="86">
        <v>7.5</v>
      </c>
      <c r="J51" s="82">
        <v>5</v>
      </c>
      <c r="K51" s="84">
        <v>2.5</v>
      </c>
      <c r="L51" s="62"/>
      <c r="O51" s="32"/>
    </row>
    <row r="52" spans="1:15">
      <c r="A52" s="43" t="s">
        <v>301</v>
      </c>
      <c r="B52" s="53" t="s">
        <v>60</v>
      </c>
      <c r="C52" s="56"/>
      <c r="D52" s="54">
        <v>2007</v>
      </c>
      <c r="E52" s="57" t="s">
        <v>209</v>
      </c>
      <c r="F52" s="55" t="s">
        <v>5</v>
      </c>
      <c r="G52" s="57" t="s">
        <v>189</v>
      </c>
      <c r="H52" s="57" t="s">
        <v>207</v>
      </c>
      <c r="I52" s="86">
        <v>7.5</v>
      </c>
      <c r="J52" s="82">
        <v>5</v>
      </c>
      <c r="K52" s="84">
        <v>2.5</v>
      </c>
      <c r="L52" s="62"/>
    </row>
    <row r="53" spans="1:15">
      <c r="A53" s="43" t="s">
        <v>302</v>
      </c>
      <c r="B53" s="50" t="s">
        <v>61</v>
      </c>
      <c r="C53" s="56"/>
      <c r="D53" s="51">
        <v>2007</v>
      </c>
      <c r="E53" s="57" t="s">
        <v>209</v>
      </c>
      <c r="F53" s="52" t="s">
        <v>5</v>
      </c>
      <c r="G53" s="57" t="s">
        <v>189</v>
      </c>
      <c r="H53" s="57" t="s">
        <v>207</v>
      </c>
      <c r="I53" s="86">
        <v>7</v>
      </c>
      <c r="J53" s="82">
        <v>5</v>
      </c>
      <c r="K53" s="84">
        <v>2</v>
      </c>
      <c r="L53" s="62"/>
    </row>
    <row r="54" spans="1:15">
      <c r="A54" s="43" t="s">
        <v>303</v>
      </c>
      <c r="B54" s="53" t="s">
        <v>62</v>
      </c>
      <c r="C54" s="56"/>
      <c r="D54" s="54">
        <v>2007</v>
      </c>
      <c r="E54" s="57" t="s">
        <v>209</v>
      </c>
      <c r="F54" s="55" t="s">
        <v>17</v>
      </c>
      <c r="G54" s="57" t="s">
        <v>189</v>
      </c>
      <c r="H54" s="57" t="s">
        <v>207</v>
      </c>
      <c r="I54" s="86">
        <v>8.5</v>
      </c>
      <c r="J54" s="82">
        <v>5</v>
      </c>
      <c r="K54" s="84">
        <v>3.5</v>
      </c>
      <c r="L54" s="62"/>
    </row>
    <row r="55" spans="1:15">
      <c r="A55" s="43" t="s">
        <v>304</v>
      </c>
      <c r="B55" s="50" t="s">
        <v>63</v>
      </c>
      <c r="C55" s="56"/>
      <c r="D55" s="51">
        <v>2008</v>
      </c>
      <c r="E55" s="57" t="s">
        <v>209</v>
      </c>
      <c r="F55" s="52" t="s">
        <v>17</v>
      </c>
      <c r="G55" s="57" t="s">
        <v>189</v>
      </c>
      <c r="H55" s="57" t="s">
        <v>207</v>
      </c>
      <c r="I55" s="86">
        <v>6</v>
      </c>
      <c r="J55" s="82">
        <v>4</v>
      </c>
      <c r="K55" s="84">
        <v>2</v>
      </c>
      <c r="L55" s="62"/>
    </row>
    <row r="56" spans="1:15" ht="15">
      <c r="A56" s="43" t="s">
        <v>305</v>
      </c>
      <c r="B56" s="53" t="s">
        <v>64</v>
      </c>
      <c r="C56" s="56"/>
      <c r="D56" s="54">
        <v>2008</v>
      </c>
      <c r="E56" s="57" t="s">
        <v>209</v>
      </c>
      <c r="F56" s="55" t="s">
        <v>2</v>
      </c>
      <c r="G56" s="57" t="s">
        <v>189</v>
      </c>
      <c r="H56" s="57" t="s">
        <v>207</v>
      </c>
      <c r="I56" s="86">
        <v>4</v>
      </c>
      <c r="J56" s="82">
        <v>4</v>
      </c>
      <c r="K56" s="84" t="s">
        <v>410</v>
      </c>
      <c r="L56" s="62"/>
      <c r="M56" s="1"/>
      <c r="N56" s="33"/>
    </row>
    <row r="57" spans="1:15">
      <c r="A57" s="43" t="s">
        <v>306</v>
      </c>
      <c r="B57" s="50" t="s">
        <v>65</v>
      </c>
      <c r="C57" s="56"/>
      <c r="D57" s="51">
        <v>2008</v>
      </c>
      <c r="E57" s="57" t="s">
        <v>209</v>
      </c>
      <c r="F57" s="52" t="s">
        <v>17</v>
      </c>
      <c r="G57" s="57" t="s">
        <v>189</v>
      </c>
      <c r="H57" s="57" t="s">
        <v>207</v>
      </c>
      <c r="I57" s="86">
        <v>6</v>
      </c>
      <c r="J57" s="82">
        <v>4</v>
      </c>
      <c r="K57" s="84">
        <v>2</v>
      </c>
      <c r="L57" s="62"/>
    </row>
    <row r="58" spans="1:15">
      <c r="A58" s="43" t="s">
        <v>307</v>
      </c>
      <c r="B58" s="53" t="s">
        <v>66</v>
      </c>
      <c r="C58" s="56"/>
      <c r="D58" s="54">
        <v>2008</v>
      </c>
      <c r="E58" s="57" t="s">
        <v>209</v>
      </c>
      <c r="F58" s="55" t="s">
        <v>17</v>
      </c>
      <c r="G58" s="57" t="s">
        <v>189</v>
      </c>
      <c r="H58" s="57" t="s">
        <v>207</v>
      </c>
      <c r="I58" s="86">
        <v>6</v>
      </c>
      <c r="J58" s="82">
        <v>4</v>
      </c>
      <c r="K58" s="84">
        <v>2</v>
      </c>
      <c r="L58" s="62"/>
    </row>
    <row r="59" spans="1:15">
      <c r="A59" s="43" t="s">
        <v>308</v>
      </c>
      <c r="B59" s="50" t="s">
        <v>67</v>
      </c>
      <c r="C59" s="56"/>
      <c r="D59" s="51">
        <v>2008</v>
      </c>
      <c r="E59" s="57" t="s">
        <v>209</v>
      </c>
      <c r="F59" s="52" t="s">
        <v>5</v>
      </c>
      <c r="G59" s="57" t="s">
        <v>189</v>
      </c>
      <c r="H59" s="57" t="s">
        <v>207</v>
      </c>
      <c r="I59" s="86">
        <v>5.5</v>
      </c>
      <c r="J59" s="82">
        <v>4</v>
      </c>
      <c r="K59" s="84">
        <v>1.5</v>
      </c>
      <c r="L59" s="62"/>
    </row>
    <row r="60" spans="1:15">
      <c r="A60" s="43" t="s">
        <v>309</v>
      </c>
      <c r="B60" s="53" t="s">
        <v>68</v>
      </c>
      <c r="C60" s="56"/>
      <c r="D60" s="54">
        <v>2008</v>
      </c>
      <c r="E60" s="57" t="s">
        <v>209</v>
      </c>
      <c r="F60" s="55" t="s">
        <v>2</v>
      </c>
      <c r="G60" s="57" t="s">
        <v>189</v>
      </c>
      <c r="H60" s="57" t="s">
        <v>207</v>
      </c>
      <c r="I60" s="86">
        <v>4</v>
      </c>
      <c r="J60" s="82">
        <v>4</v>
      </c>
      <c r="K60" s="84"/>
      <c r="L60" s="62"/>
    </row>
    <row r="61" spans="1:15">
      <c r="A61" s="43" t="s">
        <v>310</v>
      </c>
      <c r="B61" s="50" t="s">
        <v>69</v>
      </c>
      <c r="C61" s="56"/>
      <c r="D61" s="51">
        <v>2008</v>
      </c>
      <c r="E61" s="57" t="s">
        <v>209</v>
      </c>
      <c r="F61" s="52" t="s">
        <v>5</v>
      </c>
      <c r="G61" s="57" t="s">
        <v>189</v>
      </c>
      <c r="H61" s="57" t="s">
        <v>207</v>
      </c>
      <c r="I61" s="86">
        <v>5</v>
      </c>
      <c r="J61" s="82">
        <v>4</v>
      </c>
      <c r="K61" s="84">
        <v>1</v>
      </c>
      <c r="L61" s="62"/>
    </row>
    <row r="62" spans="1:15">
      <c r="A62" s="43" t="s">
        <v>311</v>
      </c>
      <c r="B62" s="53" t="s">
        <v>70</v>
      </c>
      <c r="C62" s="56"/>
      <c r="D62" s="54">
        <v>2007</v>
      </c>
      <c r="E62" s="57" t="s">
        <v>209</v>
      </c>
      <c r="F62" s="55" t="s">
        <v>5</v>
      </c>
      <c r="G62" s="57" t="s">
        <v>189</v>
      </c>
      <c r="H62" s="57" t="s">
        <v>207</v>
      </c>
      <c r="I62" s="86">
        <v>5.5</v>
      </c>
      <c r="J62" s="82">
        <v>4</v>
      </c>
      <c r="K62" s="84">
        <v>1.5</v>
      </c>
      <c r="L62" s="62"/>
    </row>
    <row r="63" spans="1:15">
      <c r="A63" s="43" t="s">
        <v>312</v>
      </c>
      <c r="B63" s="50" t="s">
        <v>71</v>
      </c>
      <c r="C63" s="56"/>
      <c r="D63" s="51">
        <v>2008</v>
      </c>
      <c r="E63" s="57" t="s">
        <v>209</v>
      </c>
      <c r="F63" s="52" t="s">
        <v>5</v>
      </c>
      <c r="G63" s="57" t="s">
        <v>189</v>
      </c>
      <c r="H63" s="57" t="s">
        <v>207</v>
      </c>
      <c r="I63" s="86">
        <v>4.5</v>
      </c>
      <c r="J63" s="82">
        <v>3</v>
      </c>
      <c r="K63" s="84">
        <v>1.5</v>
      </c>
      <c r="L63" s="62"/>
    </row>
    <row r="64" spans="1:15">
      <c r="A64" s="43" t="s">
        <v>313</v>
      </c>
      <c r="B64" s="53" t="s">
        <v>72</v>
      </c>
      <c r="C64" s="56"/>
      <c r="D64" s="54">
        <v>2007</v>
      </c>
      <c r="E64" s="57" t="s">
        <v>209</v>
      </c>
      <c r="F64" s="55" t="s">
        <v>10</v>
      </c>
      <c r="G64" s="57" t="s">
        <v>189</v>
      </c>
      <c r="H64" s="57" t="s">
        <v>207</v>
      </c>
      <c r="I64" s="86">
        <v>4.5</v>
      </c>
      <c r="J64" s="82">
        <v>3</v>
      </c>
      <c r="K64" s="84">
        <v>1.5</v>
      </c>
      <c r="L64" s="62"/>
    </row>
    <row r="65" spans="1:12">
      <c r="A65" s="43" t="s">
        <v>314</v>
      </c>
      <c r="B65" s="50" t="s">
        <v>73</v>
      </c>
      <c r="C65" s="56"/>
      <c r="D65" s="51">
        <v>2007</v>
      </c>
      <c r="E65" s="57" t="s">
        <v>209</v>
      </c>
      <c r="F65" s="52" t="s">
        <v>5</v>
      </c>
      <c r="G65" s="57" t="s">
        <v>189</v>
      </c>
      <c r="H65" s="57" t="s">
        <v>207</v>
      </c>
      <c r="I65" s="86">
        <v>4.5</v>
      </c>
      <c r="J65" s="82">
        <v>3</v>
      </c>
      <c r="K65" s="84">
        <v>1.5</v>
      </c>
      <c r="L65" s="62"/>
    </row>
    <row r="66" spans="1:12">
      <c r="A66" s="43" t="s">
        <v>315</v>
      </c>
      <c r="B66" s="53" t="s">
        <v>74</v>
      </c>
      <c r="C66" s="56"/>
      <c r="D66" s="54">
        <v>2008</v>
      </c>
      <c r="E66" s="57" t="s">
        <v>209</v>
      </c>
      <c r="F66" s="55" t="s">
        <v>17</v>
      </c>
      <c r="G66" s="57" t="s">
        <v>189</v>
      </c>
      <c r="H66" s="57" t="s">
        <v>207</v>
      </c>
      <c r="I66" s="86">
        <v>5</v>
      </c>
      <c r="J66" s="82">
        <v>3</v>
      </c>
      <c r="K66" s="84">
        <v>2</v>
      </c>
      <c r="L66" s="62"/>
    </row>
    <row r="67" spans="1:12">
      <c r="A67" s="43" t="s">
        <v>316</v>
      </c>
      <c r="B67" s="50" t="s">
        <v>75</v>
      </c>
      <c r="C67" s="56"/>
      <c r="D67" s="51">
        <v>2008</v>
      </c>
      <c r="E67" s="57" t="s">
        <v>209</v>
      </c>
      <c r="F67" s="52" t="s">
        <v>5</v>
      </c>
      <c r="G67" s="57" t="s">
        <v>189</v>
      </c>
      <c r="H67" s="57" t="s">
        <v>207</v>
      </c>
      <c r="I67" s="86">
        <v>3</v>
      </c>
      <c r="J67" s="82">
        <v>3</v>
      </c>
      <c r="K67" s="84" t="s">
        <v>196</v>
      </c>
      <c r="L67" s="62"/>
    </row>
    <row r="68" spans="1:12">
      <c r="A68" s="43" t="s">
        <v>317</v>
      </c>
      <c r="B68" s="53" t="s">
        <v>76</v>
      </c>
      <c r="C68" s="56"/>
      <c r="D68" s="54">
        <v>2007</v>
      </c>
      <c r="E68" s="57" t="s">
        <v>209</v>
      </c>
      <c r="F68" s="55" t="s">
        <v>5</v>
      </c>
      <c r="G68" s="57" t="s">
        <v>189</v>
      </c>
      <c r="H68" s="57" t="s">
        <v>207</v>
      </c>
      <c r="I68" s="86">
        <v>4.5</v>
      </c>
      <c r="J68" s="82">
        <v>3</v>
      </c>
      <c r="K68" s="84">
        <v>1.5</v>
      </c>
      <c r="L68" s="62"/>
    </row>
    <row r="69" spans="1:12">
      <c r="A69" s="43" t="s">
        <v>318</v>
      </c>
      <c r="B69" s="50" t="s">
        <v>77</v>
      </c>
      <c r="C69" s="56"/>
      <c r="D69" s="51">
        <v>2007</v>
      </c>
      <c r="E69" s="57" t="s">
        <v>209</v>
      </c>
      <c r="F69" s="52" t="s">
        <v>17</v>
      </c>
      <c r="G69" s="57" t="s">
        <v>189</v>
      </c>
      <c r="H69" s="57" t="s">
        <v>207</v>
      </c>
      <c r="I69" s="86">
        <v>4.5</v>
      </c>
      <c r="J69" s="82">
        <v>3</v>
      </c>
      <c r="K69" s="84">
        <v>1.5</v>
      </c>
      <c r="L69" s="62"/>
    </row>
    <row r="70" spans="1:12">
      <c r="A70" s="43" t="s">
        <v>319</v>
      </c>
      <c r="B70" s="53" t="s">
        <v>78</v>
      </c>
      <c r="C70" s="56"/>
      <c r="D70" s="54">
        <v>2007</v>
      </c>
      <c r="E70" s="57" t="s">
        <v>209</v>
      </c>
      <c r="F70" s="55" t="s">
        <v>17</v>
      </c>
      <c r="G70" s="57" t="s">
        <v>189</v>
      </c>
      <c r="H70" s="57" t="s">
        <v>207</v>
      </c>
      <c r="I70" s="86">
        <v>4.5</v>
      </c>
      <c r="J70" s="82">
        <v>3</v>
      </c>
      <c r="K70" s="84">
        <v>1.5</v>
      </c>
      <c r="L70" s="62"/>
    </row>
    <row r="71" spans="1:12">
      <c r="A71" s="43" t="s">
        <v>320</v>
      </c>
      <c r="B71" s="50" t="s">
        <v>79</v>
      </c>
      <c r="C71" s="56"/>
      <c r="D71" s="51">
        <v>2008</v>
      </c>
      <c r="E71" s="57" t="s">
        <v>209</v>
      </c>
      <c r="F71" s="52" t="s">
        <v>2</v>
      </c>
      <c r="G71" s="57" t="s">
        <v>189</v>
      </c>
      <c r="H71" s="57" t="s">
        <v>207</v>
      </c>
      <c r="I71" s="86">
        <v>2</v>
      </c>
      <c r="J71" s="82">
        <v>2</v>
      </c>
      <c r="K71" s="84" t="s">
        <v>410</v>
      </c>
      <c r="L71" s="62"/>
    </row>
    <row r="72" spans="1:12">
      <c r="A72" s="43" t="s">
        <v>321</v>
      </c>
      <c r="B72" s="53" t="s">
        <v>80</v>
      </c>
      <c r="C72" s="56"/>
      <c r="D72" s="54">
        <v>2008</v>
      </c>
      <c r="E72" s="57" t="s">
        <v>209</v>
      </c>
      <c r="F72" s="55" t="s">
        <v>5</v>
      </c>
      <c r="G72" s="57" t="s">
        <v>189</v>
      </c>
      <c r="H72" s="57" t="s">
        <v>207</v>
      </c>
      <c r="I72" s="86">
        <v>3</v>
      </c>
      <c r="J72" s="82">
        <v>2</v>
      </c>
      <c r="K72" s="84">
        <v>1</v>
      </c>
      <c r="L72" s="62"/>
    </row>
    <row r="73" spans="1:12">
      <c r="A73" s="43" t="s">
        <v>322</v>
      </c>
      <c r="B73" s="50" t="s">
        <v>81</v>
      </c>
      <c r="C73" s="56"/>
      <c r="D73" s="51">
        <v>2007</v>
      </c>
      <c r="E73" s="57" t="s">
        <v>209</v>
      </c>
      <c r="F73" s="52" t="s">
        <v>10</v>
      </c>
      <c r="G73" s="57" t="s">
        <v>189</v>
      </c>
      <c r="H73" s="57" t="s">
        <v>207</v>
      </c>
      <c r="I73" s="86">
        <v>2</v>
      </c>
      <c r="J73" s="82">
        <v>2</v>
      </c>
      <c r="K73" s="84"/>
      <c r="L73" s="62"/>
    </row>
    <row r="74" spans="1:12">
      <c r="A74" s="43" t="s">
        <v>323</v>
      </c>
      <c r="B74" s="53" t="s">
        <v>82</v>
      </c>
      <c r="C74" s="56"/>
      <c r="D74" s="54">
        <v>2007</v>
      </c>
      <c r="E74" s="57" t="s">
        <v>209</v>
      </c>
      <c r="F74" s="55" t="s">
        <v>10</v>
      </c>
      <c r="G74" s="57" t="s">
        <v>189</v>
      </c>
      <c r="H74" s="57" t="s">
        <v>207</v>
      </c>
      <c r="I74" s="86">
        <v>4</v>
      </c>
      <c r="J74" s="82">
        <v>2</v>
      </c>
      <c r="K74" s="84">
        <v>2</v>
      </c>
      <c r="L74" s="62"/>
    </row>
    <row r="75" spans="1:12">
      <c r="A75" s="43" t="s">
        <v>324</v>
      </c>
      <c r="B75" s="50" t="s">
        <v>83</v>
      </c>
      <c r="C75" s="56"/>
      <c r="D75" s="51">
        <v>2007</v>
      </c>
      <c r="E75" s="57" t="s">
        <v>209</v>
      </c>
      <c r="F75" s="52" t="s">
        <v>2</v>
      </c>
      <c r="G75" s="57" t="s">
        <v>189</v>
      </c>
      <c r="H75" s="57" t="s">
        <v>207</v>
      </c>
      <c r="I75" s="86">
        <v>4.5</v>
      </c>
      <c r="J75" s="82">
        <v>2</v>
      </c>
      <c r="K75" s="84">
        <v>2.5</v>
      </c>
      <c r="L75" s="62"/>
    </row>
    <row r="76" spans="1:12">
      <c r="A76" s="43" t="s">
        <v>325</v>
      </c>
      <c r="B76" s="53" t="s">
        <v>84</v>
      </c>
      <c r="C76" s="56"/>
      <c r="D76" s="54">
        <v>2007</v>
      </c>
      <c r="E76" s="57" t="s">
        <v>209</v>
      </c>
      <c r="F76" s="55" t="s">
        <v>5</v>
      </c>
      <c r="G76" s="57" t="s">
        <v>189</v>
      </c>
      <c r="H76" s="57" t="s">
        <v>207</v>
      </c>
      <c r="I76" s="86">
        <v>3.5</v>
      </c>
      <c r="J76" s="82">
        <v>2</v>
      </c>
      <c r="K76" s="84">
        <v>1.5</v>
      </c>
      <c r="L76" s="62"/>
    </row>
    <row r="77" spans="1:12">
      <c r="A77" s="43" t="s">
        <v>326</v>
      </c>
      <c r="B77" s="50" t="s">
        <v>85</v>
      </c>
      <c r="C77" s="56"/>
      <c r="D77" s="51">
        <v>2007</v>
      </c>
      <c r="E77" s="57" t="s">
        <v>209</v>
      </c>
      <c r="F77" s="52" t="s">
        <v>5</v>
      </c>
      <c r="G77" s="57" t="s">
        <v>189</v>
      </c>
      <c r="H77" s="57" t="s">
        <v>207</v>
      </c>
      <c r="I77" s="86">
        <v>4</v>
      </c>
      <c r="J77" s="82">
        <v>2</v>
      </c>
      <c r="K77" s="84">
        <v>2</v>
      </c>
      <c r="L77" s="62"/>
    </row>
    <row r="78" spans="1:12">
      <c r="A78" s="43" t="s">
        <v>327</v>
      </c>
      <c r="B78" s="53" t="s">
        <v>86</v>
      </c>
      <c r="C78" s="56"/>
      <c r="D78" s="54">
        <v>2007</v>
      </c>
      <c r="E78" s="57" t="s">
        <v>209</v>
      </c>
      <c r="F78" s="55" t="s">
        <v>10</v>
      </c>
      <c r="G78" s="57" t="s">
        <v>189</v>
      </c>
      <c r="H78" s="57" t="s">
        <v>207</v>
      </c>
      <c r="I78" s="86">
        <v>3.5</v>
      </c>
      <c r="J78" s="82">
        <v>2</v>
      </c>
      <c r="K78" s="84">
        <v>1.5</v>
      </c>
      <c r="L78" s="62"/>
    </row>
    <row r="79" spans="1:12">
      <c r="A79" s="43" t="s">
        <v>328</v>
      </c>
      <c r="B79" s="50" t="s">
        <v>87</v>
      </c>
      <c r="C79" s="56"/>
      <c r="D79" s="51">
        <v>2008</v>
      </c>
      <c r="E79" s="57" t="s">
        <v>209</v>
      </c>
      <c r="F79" s="52" t="s">
        <v>5</v>
      </c>
      <c r="G79" s="57" t="s">
        <v>189</v>
      </c>
      <c r="H79" s="57" t="s">
        <v>207</v>
      </c>
      <c r="I79" s="86">
        <v>1</v>
      </c>
      <c r="J79" s="82">
        <v>1</v>
      </c>
      <c r="K79" s="84" t="s">
        <v>196</v>
      </c>
      <c r="L79" s="62"/>
    </row>
    <row r="80" spans="1:12">
      <c r="A80" s="43" t="s">
        <v>329</v>
      </c>
      <c r="B80" s="53" t="s">
        <v>88</v>
      </c>
      <c r="C80" s="56"/>
      <c r="D80" s="54">
        <v>2008</v>
      </c>
      <c r="E80" s="57" t="s">
        <v>209</v>
      </c>
      <c r="F80" s="55" t="s">
        <v>5</v>
      </c>
      <c r="G80" s="57" t="s">
        <v>189</v>
      </c>
      <c r="H80" s="57" t="s">
        <v>207</v>
      </c>
      <c r="I80" s="86">
        <v>2.5</v>
      </c>
      <c r="J80" s="82">
        <v>1</v>
      </c>
      <c r="K80" s="84">
        <v>1.5</v>
      </c>
      <c r="L80" s="62"/>
    </row>
    <row r="81" spans="1:12">
      <c r="A81" s="43" t="s">
        <v>330</v>
      </c>
      <c r="B81" s="50" t="s">
        <v>89</v>
      </c>
      <c r="C81" s="56"/>
      <c r="D81" s="51">
        <v>2008</v>
      </c>
      <c r="E81" s="57" t="s">
        <v>209</v>
      </c>
      <c r="F81" s="52" t="s">
        <v>10</v>
      </c>
      <c r="G81" s="57" t="s">
        <v>189</v>
      </c>
      <c r="H81" s="57" t="s">
        <v>207</v>
      </c>
      <c r="I81" s="86">
        <v>3</v>
      </c>
      <c r="J81" s="82">
        <v>1</v>
      </c>
      <c r="K81" s="84">
        <v>2</v>
      </c>
      <c r="L81" s="62"/>
    </row>
    <row r="82" spans="1:12">
      <c r="A82" s="43" t="s">
        <v>331</v>
      </c>
      <c r="B82" s="53" t="s">
        <v>90</v>
      </c>
      <c r="C82" s="56"/>
      <c r="D82" s="54">
        <v>2007</v>
      </c>
      <c r="E82" s="57" t="s">
        <v>209</v>
      </c>
      <c r="F82" s="55" t="s">
        <v>17</v>
      </c>
      <c r="G82" s="57" t="s">
        <v>189</v>
      </c>
      <c r="H82" s="57" t="s">
        <v>207</v>
      </c>
      <c r="I82" s="86">
        <v>2.5</v>
      </c>
      <c r="J82" s="82">
        <v>1</v>
      </c>
      <c r="K82" s="84">
        <v>1.5</v>
      </c>
      <c r="L82" s="62"/>
    </row>
    <row r="83" spans="1:12">
      <c r="A83" s="43" t="s">
        <v>332</v>
      </c>
      <c r="B83" s="50" t="s">
        <v>91</v>
      </c>
      <c r="C83" s="56"/>
      <c r="D83" s="51">
        <v>2008</v>
      </c>
      <c r="E83" s="57" t="s">
        <v>209</v>
      </c>
      <c r="F83" s="52" t="s">
        <v>5</v>
      </c>
      <c r="G83" s="57" t="s">
        <v>189</v>
      </c>
      <c r="H83" s="57" t="s">
        <v>207</v>
      </c>
      <c r="I83" s="86">
        <v>2.5</v>
      </c>
      <c r="J83" s="82">
        <v>1</v>
      </c>
      <c r="K83" s="84">
        <v>1.5</v>
      </c>
      <c r="L83" s="62"/>
    </row>
    <row r="84" spans="1:12">
      <c r="A84" s="43" t="s">
        <v>333</v>
      </c>
      <c r="B84" s="53" t="s">
        <v>92</v>
      </c>
      <c r="C84" s="56"/>
      <c r="D84" s="54">
        <v>2008</v>
      </c>
      <c r="E84" s="57" t="s">
        <v>209</v>
      </c>
      <c r="F84" s="55" t="s">
        <v>5</v>
      </c>
      <c r="G84" s="57" t="s">
        <v>189</v>
      </c>
      <c r="H84" s="57" t="s">
        <v>207</v>
      </c>
      <c r="I84" s="86">
        <v>1.5</v>
      </c>
      <c r="J84" s="82" t="s">
        <v>196</v>
      </c>
      <c r="K84" s="84">
        <v>1.5</v>
      </c>
      <c r="L84" s="62"/>
    </row>
    <row r="85" spans="1:12">
      <c r="A85" s="43" t="s">
        <v>334</v>
      </c>
      <c r="B85" s="44" t="s">
        <v>93</v>
      </c>
      <c r="C85" s="56"/>
      <c r="D85" s="45">
        <v>2009</v>
      </c>
      <c r="E85" s="57" t="s">
        <v>208</v>
      </c>
      <c r="F85" s="46" t="s">
        <v>2</v>
      </c>
      <c r="G85" s="57" t="s">
        <v>187</v>
      </c>
      <c r="H85" s="57" t="s">
        <v>207</v>
      </c>
      <c r="I85" s="86">
        <v>9</v>
      </c>
      <c r="J85" s="78">
        <v>6</v>
      </c>
      <c r="K85" s="84">
        <v>3</v>
      </c>
      <c r="L85" s="62"/>
    </row>
    <row r="86" spans="1:12">
      <c r="A86" s="43" t="s">
        <v>335</v>
      </c>
      <c r="B86" s="47" t="s">
        <v>94</v>
      </c>
      <c r="C86" s="56"/>
      <c r="D86" s="48">
        <v>2009</v>
      </c>
      <c r="E86" s="57" t="s">
        <v>208</v>
      </c>
      <c r="F86" s="49" t="s">
        <v>17</v>
      </c>
      <c r="G86" s="57" t="s">
        <v>187</v>
      </c>
      <c r="H86" s="57" t="s">
        <v>207</v>
      </c>
      <c r="I86" s="86">
        <v>8</v>
      </c>
      <c r="J86" s="78">
        <v>5</v>
      </c>
      <c r="K86" s="84">
        <v>3</v>
      </c>
      <c r="L86" s="62"/>
    </row>
    <row r="87" spans="1:12">
      <c r="A87" s="43" t="s">
        <v>336</v>
      </c>
      <c r="B87" s="44" t="s">
        <v>95</v>
      </c>
      <c r="C87" s="56"/>
      <c r="D87" s="45">
        <v>2009</v>
      </c>
      <c r="E87" s="57" t="s">
        <v>208</v>
      </c>
      <c r="F87" s="46" t="s">
        <v>2</v>
      </c>
      <c r="G87" s="57" t="s">
        <v>187</v>
      </c>
      <c r="H87" s="57" t="s">
        <v>207</v>
      </c>
      <c r="I87" s="86">
        <v>6.5</v>
      </c>
      <c r="J87" s="78">
        <v>4</v>
      </c>
      <c r="K87" s="84">
        <v>2.5</v>
      </c>
      <c r="L87" s="62"/>
    </row>
    <row r="88" spans="1:12">
      <c r="A88" s="43" t="s">
        <v>337</v>
      </c>
      <c r="B88" s="47" t="s">
        <v>96</v>
      </c>
      <c r="C88" s="56"/>
      <c r="D88" s="48">
        <v>2009</v>
      </c>
      <c r="E88" s="57" t="s">
        <v>208</v>
      </c>
      <c r="F88" s="49" t="s">
        <v>10</v>
      </c>
      <c r="G88" s="57" t="s">
        <v>187</v>
      </c>
      <c r="H88" s="57" t="s">
        <v>207</v>
      </c>
      <c r="I88" s="86">
        <v>6.5</v>
      </c>
      <c r="J88" s="78">
        <v>4</v>
      </c>
      <c r="K88" s="84">
        <v>2.5</v>
      </c>
      <c r="L88" s="62"/>
    </row>
    <row r="89" spans="1:12">
      <c r="A89" s="43" t="s">
        <v>338</v>
      </c>
      <c r="B89" s="44" t="s">
        <v>97</v>
      </c>
      <c r="C89" s="56"/>
      <c r="D89" s="45">
        <v>2010</v>
      </c>
      <c r="E89" s="57" t="s">
        <v>208</v>
      </c>
      <c r="F89" s="46" t="s">
        <v>17</v>
      </c>
      <c r="G89" s="57" t="s">
        <v>187</v>
      </c>
      <c r="H89" s="57" t="s">
        <v>207</v>
      </c>
      <c r="I89" s="86">
        <v>3</v>
      </c>
      <c r="J89" s="78">
        <v>3</v>
      </c>
      <c r="K89" s="84" t="s">
        <v>194</v>
      </c>
      <c r="L89" s="62"/>
    </row>
    <row r="90" spans="1:12">
      <c r="A90" s="43" t="s">
        <v>339</v>
      </c>
      <c r="B90" s="47" t="s">
        <v>98</v>
      </c>
      <c r="C90" s="56"/>
      <c r="D90" s="48">
        <v>2009</v>
      </c>
      <c r="E90" s="57" t="s">
        <v>208</v>
      </c>
      <c r="F90" s="49" t="s">
        <v>5</v>
      </c>
      <c r="G90" s="57" t="s">
        <v>187</v>
      </c>
      <c r="H90" s="57" t="s">
        <v>207</v>
      </c>
      <c r="I90" s="86">
        <v>0</v>
      </c>
      <c r="J90" s="78" t="s">
        <v>411</v>
      </c>
      <c r="K90" s="84" t="s">
        <v>194</v>
      </c>
      <c r="L90" s="62"/>
    </row>
    <row r="91" spans="1:12">
      <c r="A91" s="43" t="s">
        <v>340</v>
      </c>
      <c r="B91" s="44" t="s">
        <v>99</v>
      </c>
      <c r="C91" s="56"/>
      <c r="D91" s="45">
        <v>2009</v>
      </c>
      <c r="E91" s="57" t="s">
        <v>209</v>
      </c>
      <c r="F91" s="46" t="s">
        <v>2</v>
      </c>
      <c r="G91" s="57" t="s">
        <v>187</v>
      </c>
      <c r="H91" s="57" t="s">
        <v>207</v>
      </c>
      <c r="I91" s="86">
        <v>8.5</v>
      </c>
      <c r="J91" s="78">
        <v>6</v>
      </c>
      <c r="K91" s="84">
        <v>2.5</v>
      </c>
      <c r="L91" s="62"/>
    </row>
    <row r="92" spans="1:12">
      <c r="A92" s="43" t="s">
        <v>341</v>
      </c>
      <c r="B92" s="47" t="s">
        <v>100</v>
      </c>
      <c r="C92" s="56"/>
      <c r="D92" s="48">
        <v>2009</v>
      </c>
      <c r="E92" s="57" t="s">
        <v>209</v>
      </c>
      <c r="F92" s="49" t="s">
        <v>5</v>
      </c>
      <c r="G92" s="57" t="s">
        <v>187</v>
      </c>
      <c r="H92" s="57" t="s">
        <v>207</v>
      </c>
      <c r="I92" s="86">
        <v>7</v>
      </c>
      <c r="J92" s="78">
        <v>5</v>
      </c>
      <c r="K92" s="84">
        <v>2</v>
      </c>
      <c r="L92" s="62"/>
    </row>
    <row r="93" spans="1:12">
      <c r="A93" s="43" t="s">
        <v>342</v>
      </c>
      <c r="B93" s="44" t="s">
        <v>101</v>
      </c>
      <c r="C93" s="56"/>
      <c r="D93" s="45">
        <v>2010</v>
      </c>
      <c r="E93" s="57" t="s">
        <v>209</v>
      </c>
      <c r="F93" s="46" t="s">
        <v>17</v>
      </c>
      <c r="G93" s="57" t="s">
        <v>187</v>
      </c>
      <c r="H93" s="57" t="s">
        <v>207</v>
      </c>
      <c r="I93" s="86">
        <v>5.5</v>
      </c>
      <c r="J93" s="78">
        <v>4</v>
      </c>
      <c r="K93" s="84">
        <v>1.5</v>
      </c>
      <c r="L93" s="62"/>
    </row>
    <row r="94" spans="1:12">
      <c r="A94" s="43" t="s">
        <v>343</v>
      </c>
      <c r="B94" s="47" t="s">
        <v>102</v>
      </c>
      <c r="C94" s="56"/>
      <c r="D94" s="48">
        <v>2009</v>
      </c>
      <c r="E94" s="57" t="s">
        <v>209</v>
      </c>
      <c r="F94" s="49" t="s">
        <v>103</v>
      </c>
      <c r="G94" s="57" t="s">
        <v>187</v>
      </c>
      <c r="H94" s="57" t="s">
        <v>207</v>
      </c>
      <c r="I94" s="86">
        <v>5.5</v>
      </c>
      <c r="J94" s="78">
        <v>4</v>
      </c>
      <c r="K94" s="84">
        <v>1.5</v>
      </c>
      <c r="L94" s="62"/>
    </row>
    <row r="95" spans="1:12">
      <c r="A95" s="43" t="s">
        <v>344</v>
      </c>
      <c r="B95" s="44" t="s">
        <v>104</v>
      </c>
      <c r="C95" s="56"/>
      <c r="D95" s="45">
        <v>2010</v>
      </c>
      <c r="E95" s="57" t="s">
        <v>209</v>
      </c>
      <c r="F95" s="46" t="s">
        <v>2</v>
      </c>
      <c r="G95" s="57" t="s">
        <v>187</v>
      </c>
      <c r="H95" s="57" t="s">
        <v>207</v>
      </c>
      <c r="I95" s="86">
        <v>5.5</v>
      </c>
      <c r="J95" s="78">
        <v>3</v>
      </c>
      <c r="K95" s="84">
        <v>2.5</v>
      </c>
      <c r="L95" s="62"/>
    </row>
    <row r="96" spans="1:12">
      <c r="A96" s="43" t="s">
        <v>345</v>
      </c>
      <c r="B96" s="47" t="s">
        <v>105</v>
      </c>
      <c r="C96" s="56"/>
      <c r="D96" s="48">
        <v>2009</v>
      </c>
      <c r="E96" s="57" t="s">
        <v>209</v>
      </c>
      <c r="F96" s="49" t="s">
        <v>5</v>
      </c>
      <c r="G96" s="57" t="s">
        <v>187</v>
      </c>
      <c r="H96" s="57" t="s">
        <v>207</v>
      </c>
      <c r="I96" s="86">
        <v>4</v>
      </c>
      <c r="J96" s="78">
        <v>3</v>
      </c>
      <c r="K96" s="84">
        <v>1</v>
      </c>
      <c r="L96" s="62"/>
    </row>
    <row r="97" spans="1:12">
      <c r="A97" s="43" t="s">
        <v>346</v>
      </c>
      <c r="B97" s="44" t="s">
        <v>106</v>
      </c>
      <c r="C97" s="56"/>
      <c r="D97" s="45">
        <v>2010</v>
      </c>
      <c r="E97" s="57" t="s">
        <v>209</v>
      </c>
      <c r="F97" s="46" t="s">
        <v>2</v>
      </c>
      <c r="G97" s="57" t="s">
        <v>187</v>
      </c>
      <c r="H97" s="57" t="s">
        <v>207</v>
      </c>
      <c r="I97" s="86">
        <v>6</v>
      </c>
      <c r="J97" s="78">
        <v>3</v>
      </c>
      <c r="K97" s="84">
        <v>3</v>
      </c>
      <c r="L97" s="62"/>
    </row>
    <row r="98" spans="1:12">
      <c r="A98" s="43" t="s">
        <v>347</v>
      </c>
      <c r="B98" s="47" t="s">
        <v>107</v>
      </c>
      <c r="C98" s="56"/>
      <c r="D98" s="48">
        <v>2010</v>
      </c>
      <c r="E98" s="57" t="s">
        <v>209</v>
      </c>
      <c r="F98" s="49" t="s">
        <v>17</v>
      </c>
      <c r="G98" s="57" t="s">
        <v>187</v>
      </c>
      <c r="H98" s="57" t="s">
        <v>207</v>
      </c>
      <c r="I98" s="86">
        <v>4.5</v>
      </c>
      <c r="J98" s="78">
        <v>3</v>
      </c>
      <c r="K98" s="84">
        <v>1.5</v>
      </c>
      <c r="L98" s="62"/>
    </row>
    <row r="99" spans="1:12">
      <c r="A99" s="43" t="s">
        <v>348</v>
      </c>
      <c r="B99" s="44" t="s">
        <v>108</v>
      </c>
      <c r="C99" s="56"/>
      <c r="D99" s="45">
        <v>2009</v>
      </c>
      <c r="E99" s="57" t="s">
        <v>209</v>
      </c>
      <c r="F99" s="46" t="s">
        <v>2</v>
      </c>
      <c r="G99" s="57" t="s">
        <v>187</v>
      </c>
      <c r="H99" s="57" t="s">
        <v>207</v>
      </c>
      <c r="I99" s="86">
        <v>4</v>
      </c>
      <c r="J99" s="78">
        <v>2</v>
      </c>
      <c r="K99" s="84">
        <v>2</v>
      </c>
      <c r="L99" s="62"/>
    </row>
    <row r="100" spans="1:12">
      <c r="A100" s="43" t="s">
        <v>349</v>
      </c>
      <c r="B100" s="47" t="s">
        <v>109</v>
      </c>
      <c r="C100" s="56"/>
      <c r="D100" s="48">
        <v>2010</v>
      </c>
      <c r="E100" s="57" t="s">
        <v>209</v>
      </c>
      <c r="F100" s="49" t="s">
        <v>10</v>
      </c>
      <c r="G100" s="57" t="s">
        <v>187</v>
      </c>
      <c r="H100" s="57" t="s">
        <v>207</v>
      </c>
      <c r="I100" s="86">
        <v>3</v>
      </c>
      <c r="J100" s="78">
        <v>2</v>
      </c>
      <c r="K100" s="84">
        <v>1</v>
      </c>
      <c r="L100" s="62"/>
    </row>
    <row r="101" spans="1:12">
      <c r="A101" s="43" t="s">
        <v>350</v>
      </c>
      <c r="B101" s="44" t="s">
        <v>110</v>
      </c>
      <c r="C101" s="56"/>
      <c r="D101" s="45">
        <v>2009</v>
      </c>
      <c r="E101" s="57" t="s">
        <v>209</v>
      </c>
      <c r="F101" s="46" t="s">
        <v>2</v>
      </c>
      <c r="G101" s="57" t="s">
        <v>187</v>
      </c>
      <c r="H101" s="57" t="s">
        <v>207</v>
      </c>
      <c r="I101" s="86">
        <v>4</v>
      </c>
      <c r="J101" s="78">
        <v>2</v>
      </c>
      <c r="K101" s="84">
        <v>2</v>
      </c>
      <c r="L101" s="62"/>
    </row>
    <row r="102" spans="1:12">
      <c r="A102" s="43" t="s">
        <v>351</v>
      </c>
      <c r="B102" s="47" t="s">
        <v>111</v>
      </c>
      <c r="C102" s="56"/>
      <c r="D102" s="48">
        <v>2009</v>
      </c>
      <c r="E102" s="57" t="s">
        <v>209</v>
      </c>
      <c r="F102" s="49" t="s">
        <v>5</v>
      </c>
      <c r="G102" s="57" t="s">
        <v>187</v>
      </c>
      <c r="H102" s="57" t="s">
        <v>207</v>
      </c>
      <c r="I102" s="86">
        <v>4</v>
      </c>
      <c r="J102" s="78">
        <v>2</v>
      </c>
      <c r="K102" s="84">
        <v>2</v>
      </c>
      <c r="L102" s="62"/>
    </row>
    <row r="103" spans="1:12">
      <c r="A103" s="43" t="s">
        <v>352</v>
      </c>
      <c r="B103" s="44" t="s">
        <v>112</v>
      </c>
      <c r="C103" s="56"/>
      <c r="D103" s="45">
        <v>2009</v>
      </c>
      <c r="E103" s="57" t="s">
        <v>209</v>
      </c>
      <c r="F103" s="46" t="s">
        <v>10</v>
      </c>
      <c r="G103" s="57" t="s">
        <v>187</v>
      </c>
      <c r="H103" s="57" t="s">
        <v>207</v>
      </c>
      <c r="I103" s="86">
        <v>3</v>
      </c>
      <c r="J103" s="78">
        <v>2</v>
      </c>
      <c r="K103" s="84">
        <v>1</v>
      </c>
      <c r="L103" s="62"/>
    </row>
    <row r="104" spans="1:12">
      <c r="A104" s="43" t="s">
        <v>353</v>
      </c>
      <c r="B104" s="47" t="s">
        <v>113</v>
      </c>
      <c r="C104" s="56"/>
      <c r="D104" s="48">
        <v>2010</v>
      </c>
      <c r="E104" s="57" t="s">
        <v>209</v>
      </c>
      <c r="F104" s="49" t="s">
        <v>103</v>
      </c>
      <c r="G104" s="57" t="s">
        <v>187</v>
      </c>
      <c r="H104" s="57" t="s">
        <v>207</v>
      </c>
      <c r="I104" s="86">
        <v>3.5</v>
      </c>
      <c r="J104" s="78">
        <v>2</v>
      </c>
      <c r="K104" s="84">
        <v>1.5</v>
      </c>
      <c r="L104" s="62"/>
    </row>
    <row r="105" spans="1:12">
      <c r="A105" s="43" t="s">
        <v>354</v>
      </c>
      <c r="B105" s="44" t="s">
        <v>114</v>
      </c>
      <c r="C105" s="56"/>
      <c r="D105" s="45">
        <v>2009</v>
      </c>
      <c r="E105" s="57" t="s">
        <v>209</v>
      </c>
      <c r="F105" s="46" t="s">
        <v>2</v>
      </c>
      <c r="G105" s="57" t="s">
        <v>187</v>
      </c>
      <c r="H105" s="57" t="s">
        <v>207</v>
      </c>
      <c r="I105" s="86">
        <v>2</v>
      </c>
      <c r="J105" s="78">
        <v>2</v>
      </c>
      <c r="K105" s="84">
        <v>0</v>
      </c>
      <c r="L105" s="62"/>
    </row>
    <row r="106" spans="1:12">
      <c r="A106" s="43" t="s">
        <v>355</v>
      </c>
      <c r="B106" s="47" t="s">
        <v>115</v>
      </c>
      <c r="C106" s="56"/>
      <c r="D106" s="48">
        <v>2010</v>
      </c>
      <c r="E106" s="57" t="s">
        <v>209</v>
      </c>
      <c r="F106" s="49" t="s">
        <v>2</v>
      </c>
      <c r="G106" s="57" t="s">
        <v>187</v>
      </c>
      <c r="H106" s="57" t="s">
        <v>207</v>
      </c>
      <c r="I106" s="86">
        <v>2</v>
      </c>
      <c r="J106" s="78">
        <v>2</v>
      </c>
      <c r="K106" s="84">
        <v>0</v>
      </c>
      <c r="L106" s="62"/>
    </row>
    <row r="107" spans="1:12">
      <c r="A107" s="43" t="s">
        <v>356</v>
      </c>
      <c r="B107" s="44" t="s">
        <v>116</v>
      </c>
      <c r="C107" s="56"/>
      <c r="D107" s="45">
        <v>2010</v>
      </c>
      <c r="E107" s="57" t="s">
        <v>209</v>
      </c>
      <c r="F107" s="46" t="s">
        <v>17</v>
      </c>
      <c r="G107" s="57" t="s">
        <v>187</v>
      </c>
      <c r="H107" s="57" t="s">
        <v>207</v>
      </c>
      <c r="I107" s="86">
        <v>2.5</v>
      </c>
      <c r="J107" s="78">
        <v>1</v>
      </c>
      <c r="K107" s="84">
        <v>1.5</v>
      </c>
      <c r="L107" s="62"/>
    </row>
    <row r="108" spans="1:12">
      <c r="A108" s="43" t="s">
        <v>357</v>
      </c>
      <c r="B108" s="47" t="s">
        <v>117</v>
      </c>
      <c r="C108" s="56"/>
      <c r="D108" s="48">
        <v>2009</v>
      </c>
      <c r="E108" s="57" t="s">
        <v>209</v>
      </c>
      <c r="F108" s="49" t="s">
        <v>103</v>
      </c>
      <c r="G108" s="57" t="s">
        <v>187</v>
      </c>
      <c r="H108" s="57" t="s">
        <v>207</v>
      </c>
      <c r="I108" s="86">
        <v>2.5</v>
      </c>
      <c r="J108" s="78">
        <v>1</v>
      </c>
      <c r="K108" s="84">
        <v>1.5</v>
      </c>
      <c r="L108" s="62"/>
    </row>
    <row r="109" spans="1:12">
      <c r="A109" s="43" t="s">
        <v>358</v>
      </c>
      <c r="B109" s="44" t="s">
        <v>118</v>
      </c>
      <c r="C109" s="56"/>
      <c r="D109" s="45">
        <v>2009</v>
      </c>
      <c r="E109" s="57" t="s">
        <v>209</v>
      </c>
      <c r="F109" s="46" t="s">
        <v>2</v>
      </c>
      <c r="G109" s="57" t="s">
        <v>187</v>
      </c>
      <c r="H109" s="57" t="s">
        <v>207</v>
      </c>
      <c r="I109" s="86">
        <v>4</v>
      </c>
      <c r="J109" s="78">
        <v>1</v>
      </c>
      <c r="K109" s="84">
        <v>3</v>
      </c>
      <c r="L109" s="62"/>
    </row>
    <row r="110" spans="1:12">
      <c r="A110" s="43" t="s">
        <v>359</v>
      </c>
      <c r="B110" s="47" t="s">
        <v>119</v>
      </c>
      <c r="C110" s="56"/>
      <c r="D110" s="48">
        <v>2009</v>
      </c>
      <c r="E110" s="57" t="s">
        <v>209</v>
      </c>
      <c r="F110" s="49" t="s">
        <v>5</v>
      </c>
      <c r="G110" s="57" t="s">
        <v>187</v>
      </c>
      <c r="H110" s="57" t="s">
        <v>207</v>
      </c>
      <c r="I110" s="86">
        <v>2</v>
      </c>
      <c r="J110" s="78">
        <v>1</v>
      </c>
      <c r="K110" s="84">
        <v>1</v>
      </c>
      <c r="L110" s="62"/>
    </row>
    <row r="111" spans="1:12">
      <c r="A111" s="43" t="s">
        <v>360</v>
      </c>
      <c r="B111" s="44" t="s">
        <v>120</v>
      </c>
      <c r="C111" s="56"/>
      <c r="D111" s="45">
        <v>2009</v>
      </c>
      <c r="E111" s="57" t="s">
        <v>209</v>
      </c>
      <c r="F111" s="46" t="s">
        <v>10</v>
      </c>
      <c r="G111" s="57" t="s">
        <v>187</v>
      </c>
      <c r="H111" s="57" t="s">
        <v>207</v>
      </c>
      <c r="I111" s="86">
        <v>2</v>
      </c>
      <c r="J111" s="78">
        <v>1</v>
      </c>
      <c r="K111" s="84">
        <v>1</v>
      </c>
      <c r="L111" s="62"/>
    </row>
    <row r="112" spans="1:12">
      <c r="A112" s="43" t="s">
        <v>361</v>
      </c>
      <c r="B112" s="47" t="s">
        <v>121</v>
      </c>
      <c r="C112" s="56"/>
      <c r="D112" s="48">
        <v>2009</v>
      </c>
      <c r="E112" s="57" t="s">
        <v>209</v>
      </c>
      <c r="F112" s="49" t="s">
        <v>10</v>
      </c>
      <c r="G112" s="57" t="s">
        <v>187</v>
      </c>
      <c r="H112" s="57" t="s">
        <v>207</v>
      </c>
      <c r="I112" s="86">
        <v>2</v>
      </c>
      <c r="J112" s="78">
        <v>1</v>
      </c>
      <c r="K112" s="84">
        <v>1</v>
      </c>
      <c r="L112" s="62"/>
    </row>
    <row r="113" spans="1:12">
      <c r="A113" s="43" t="s">
        <v>362</v>
      </c>
      <c r="B113" s="44" t="s">
        <v>122</v>
      </c>
      <c r="C113" s="56"/>
      <c r="D113" s="45">
        <v>2009</v>
      </c>
      <c r="E113" s="57" t="s">
        <v>209</v>
      </c>
      <c r="F113" s="46" t="s">
        <v>10</v>
      </c>
      <c r="G113" s="57" t="s">
        <v>187</v>
      </c>
      <c r="H113" s="57" t="s">
        <v>207</v>
      </c>
      <c r="I113" s="86">
        <v>2</v>
      </c>
      <c r="J113" s="78">
        <v>1</v>
      </c>
      <c r="K113" s="84">
        <v>1</v>
      </c>
      <c r="L113" s="62"/>
    </row>
    <row r="114" spans="1:12">
      <c r="A114" s="43" t="s">
        <v>363</v>
      </c>
      <c r="B114" s="47" t="s">
        <v>123</v>
      </c>
      <c r="C114" s="56"/>
      <c r="D114" s="48">
        <v>2010</v>
      </c>
      <c r="E114" s="57" t="s">
        <v>209</v>
      </c>
      <c r="F114" s="49" t="s">
        <v>5</v>
      </c>
      <c r="G114" s="57" t="s">
        <v>187</v>
      </c>
      <c r="H114" s="57" t="s">
        <v>207</v>
      </c>
      <c r="I114" s="86">
        <v>2</v>
      </c>
      <c r="J114" s="78">
        <v>1</v>
      </c>
      <c r="K114" s="84">
        <v>1</v>
      </c>
      <c r="L114" s="62"/>
    </row>
    <row r="115" spans="1:12">
      <c r="A115" s="43" t="s">
        <v>364</v>
      </c>
      <c r="B115" s="44" t="s">
        <v>124</v>
      </c>
      <c r="C115" s="56"/>
      <c r="D115" s="45">
        <v>2010</v>
      </c>
      <c r="E115" s="57" t="s">
        <v>209</v>
      </c>
      <c r="F115" s="46" t="s">
        <v>10</v>
      </c>
      <c r="G115" s="57" t="s">
        <v>187</v>
      </c>
      <c r="H115" s="57" t="s">
        <v>207</v>
      </c>
      <c r="I115" s="86">
        <v>2</v>
      </c>
      <c r="J115" s="78">
        <v>1</v>
      </c>
      <c r="K115" s="84">
        <v>1</v>
      </c>
      <c r="L115" s="62"/>
    </row>
    <row r="116" spans="1:12">
      <c r="A116" s="43" t="s">
        <v>365</v>
      </c>
      <c r="B116" s="47" t="s">
        <v>125</v>
      </c>
      <c r="C116" s="56"/>
      <c r="D116" s="48">
        <v>2009</v>
      </c>
      <c r="E116" s="57" t="s">
        <v>209</v>
      </c>
      <c r="F116" s="49" t="s">
        <v>10</v>
      </c>
      <c r="G116" s="57" t="s">
        <v>187</v>
      </c>
      <c r="H116" s="57" t="s">
        <v>207</v>
      </c>
      <c r="I116" s="86">
        <v>2</v>
      </c>
      <c r="J116" s="78">
        <v>1</v>
      </c>
      <c r="K116" s="84">
        <v>1</v>
      </c>
      <c r="L116" s="62"/>
    </row>
    <row r="117" spans="1:12">
      <c r="A117" s="43" t="s">
        <v>366</v>
      </c>
      <c r="B117" s="44" t="s">
        <v>126</v>
      </c>
      <c r="C117" s="56"/>
      <c r="D117" s="45">
        <v>2010</v>
      </c>
      <c r="E117" s="57" t="s">
        <v>209</v>
      </c>
      <c r="F117" s="46" t="s">
        <v>10</v>
      </c>
      <c r="G117" s="57" t="s">
        <v>187</v>
      </c>
      <c r="H117" s="57" t="s">
        <v>207</v>
      </c>
      <c r="I117" s="86">
        <v>2</v>
      </c>
      <c r="J117" s="78">
        <v>1</v>
      </c>
      <c r="K117" s="84">
        <v>1</v>
      </c>
      <c r="L117" s="62"/>
    </row>
    <row r="118" spans="1:12">
      <c r="A118" s="43" t="s">
        <v>367</v>
      </c>
      <c r="B118" s="47" t="s">
        <v>127</v>
      </c>
      <c r="C118" s="56"/>
      <c r="D118" s="48">
        <v>2009</v>
      </c>
      <c r="E118" s="57" t="s">
        <v>209</v>
      </c>
      <c r="F118" s="49" t="s">
        <v>5</v>
      </c>
      <c r="G118" s="57" t="s">
        <v>187</v>
      </c>
      <c r="H118" s="57" t="s">
        <v>207</v>
      </c>
      <c r="I118" s="86">
        <v>2</v>
      </c>
      <c r="J118" s="78">
        <v>1</v>
      </c>
      <c r="K118" s="84">
        <v>1</v>
      </c>
      <c r="L118" s="62"/>
    </row>
    <row r="119" spans="1:12">
      <c r="A119" s="43" t="s">
        <v>368</v>
      </c>
      <c r="B119" s="44" t="s">
        <v>128</v>
      </c>
      <c r="C119" s="56"/>
      <c r="D119" s="45">
        <v>2009</v>
      </c>
      <c r="E119" s="57" t="s">
        <v>209</v>
      </c>
      <c r="F119" s="46" t="s">
        <v>2</v>
      </c>
      <c r="G119" s="57" t="s">
        <v>187</v>
      </c>
      <c r="H119" s="57" t="s">
        <v>207</v>
      </c>
      <c r="I119" s="86">
        <v>1</v>
      </c>
      <c r="J119" s="78">
        <v>1</v>
      </c>
      <c r="K119" s="84">
        <v>0</v>
      </c>
      <c r="L119" s="62"/>
    </row>
    <row r="120" spans="1:12">
      <c r="A120" s="43" t="s">
        <v>369</v>
      </c>
      <c r="B120" s="47" t="s">
        <v>129</v>
      </c>
      <c r="C120" s="56"/>
      <c r="D120" s="48">
        <v>2010</v>
      </c>
      <c r="E120" s="57" t="s">
        <v>209</v>
      </c>
      <c r="F120" s="49" t="s">
        <v>10</v>
      </c>
      <c r="G120" s="57" t="s">
        <v>187</v>
      </c>
      <c r="H120" s="57" t="s">
        <v>207</v>
      </c>
      <c r="I120" s="86">
        <v>2.5</v>
      </c>
      <c r="J120" s="78">
        <v>1</v>
      </c>
      <c r="K120" s="84">
        <v>1.5</v>
      </c>
      <c r="L120" s="62"/>
    </row>
    <row r="121" spans="1:12">
      <c r="A121" s="43" t="s">
        <v>370</v>
      </c>
      <c r="B121" s="44" t="s">
        <v>130</v>
      </c>
      <c r="C121" s="56"/>
      <c r="D121" s="45">
        <v>2009</v>
      </c>
      <c r="E121" s="57" t="s">
        <v>209</v>
      </c>
      <c r="F121" s="46" t="s">
        <v>10</v>
      </c>
      <c r="G121" s="57" t="s">
        <v>187</v>
      </c>
      <c r="H121" s="57" t="s">
        <v>207</v>
      </c>
      <c r="I121" s="86">
        <v>2.5</v>
      </c>
      <c r="J121" s="78">
        <v>1</v>
      </c>
      <c r="K121" s="84">
        <v>1.5</v>
      </c>
      <c r="L121" s="62"/>
    </row>
    <row r="122" spans="1:12">
      <c r="A122" s="43" t="s">
        <v>371</v>
      </c>
      <c r="B122" s="47" t="s">
        <v>131</v>
      </c>
      <c r="C122" s="56"/>
      <c r="D122" s="48">
        <v>2010</v>
      </c>
      <c r="E122" s="57" t="s">
        <v>209</v>
      </c>
      <c r="F122" s="49" t="s">
        <v>2</v>
      </c>
      <c r="G122" s="57" t="s">
        <v>187</v>
      </c>
      <c r="H122" s="57" t="s">
        <v>207</v>
      </c>
      <c r="I122" s="86">
        <v>0</v>
      </c>
      <c r="J122" s="78" t="s">
        <v>196</v>
      </c>
      <c r="K122" s="84">
        <v>0</v>
      </c>
      <c r="L122" s="62"/>
    </row>
    <row r="123" spans="1:12">
      <c r="A123" s="43" t="s">
        <v>372</v>
      </c>
      <c r="B123" s="50" t="s">
        <v>132</v>
      </c>
      <c r="C123" s="56"/>
      <c r="D123" s="51">
        <v>2011</v>
      </c>
      <c r="E123" s="57" t="s">
        <v>208</v>
      </c>
      <c r="F123" s="52" t="s">
        <v>17</v>
      </c>
      <c r="G123" s="57" t="s">
        <v>185</v>
      </c>
      <c r="H123" s="57" t="s">
        <v>207</v>
      </c>
      <c r="I123" s="86">
        <v>3</v>
      </c>
      <c r="J123" s="82">
        <v>3</v>
      </c>
      <c r="K123" s="84" t="s">
        <v>413</v>
      </c>
      <c r="L123" s="62"/>
    </row>
    <row r="124" spans="1:12">
      <c r="A124" s="43" t="s">
        <v>373</v>
      </c>
      <c r="B124" s="53" t="s">
        <v>133</v>
      </c>
      <c r="C124" s="56"/>
      <c r="D124" s="54">
        <v>2012</v>
      </c>
      <c r="E124" s="57" t="s">
        <v>208</v>
      </c>
      <c r="F124" s="55" t="s">
        <v>2</v>
      </c>
      <c r="G124" s="57" t="s">
        <v>185</v>
      </c>
      <c r="H124" s="57" t="s">
        <v>207</v>
      </c>
      <c r="I124" s="86">
        <v>2</v>
      </c>
      <c r="J124" s="82">
        <v>2</v>
      </c>
      <c r="K124" s="84" t="s">
        <v>413</v>
      </c>
      <c r="L124" s="62"/>
    </row>
    <row r="125" spans="1:12">
      <c r="A125" s="43" t="s">
        <v>374</v>
      </c>
      <c r="B125" s="50" t="s">
        <v>134</v>
      </c>
      <c r="C125" s="56"/>
      <c r="D125" s="51">
        <v>2013</v>
      </c>
      <c r="E125" s="57" t="s">
        <v>208</v>
      </c>
      <c r="F125" s="52" t="s">
        <v>2</v>
      </c>
      <c r="G125" s="57" t="s">
        <v>185</v>
      </c>
      <c r="H125" s="57" t="s">
        <v>207</v>
      </c>
      <c r="I125" s="86">
        <v>2</v>
      </c>
      <c r="J125" s="82">
        <v>2</v>
      </c>
      <c r="K125" s="84" t="s">
        <v>196</v>
      </c>
      <c r="L125" s="62"/>
    </row>
    <row r="126" spans="1:12">
      <c r="A126" s="43" t="s">
        <v>375</v>
      </c>
      <c r="B126" s="53" t="s">
        <v>135</v>
      </c>
      <c r="C126" s="56"/>
      <c r="D126" s="54">
        <v>2013</v>
      </c>
      <c r="E126" s="57" t="s">
        <v>208</v>
      </c>
      <c r="F126" s="55" t="s">
        <v>103</v>
      </c>
      <c r="G126" s="57" t="s">
        <v>185</v>
      </c>
      <c r="H126" s="57" t="s">
        <v>207</v>
      </c>
      <c r="I126" s="86">
        <v>1</v>
      </c>
      <c r="J126" s="82">
        <v>1</v>
      </c>
      <c r="K126" s="84" t="s">
        <v>196</v>
      </c>
      <c r="L126" s="62"/>
    </row>
    <row r="127" spans="1:12">
      <c r="A127" s="43" t="s">
        <v>376</v>
      </c>
      <c r="B127" s="50" t="s">
        <v>136</v>
      </c>
      <c r="C127" s="56"/>
      <c r="D127" s="51">
        <v>2013</v>
      </c>
      <c r="E127" s="57" t="s">
        <v>208</v>
      </c>
      <c r="F127" s="52" t="s">
        <v>5</v>
      </c>
      <c r="G127" s="57" t="s">
        <v>185</v>
      </c>
      <c r="H127" s="57" t="s">
        <v>207</v>
      </c>
      <c r="I127" s="86">
        <v>1</v>
      </c>
      <c r="J127" s="82">
        <v>1</v>
      </c>
      <c r="K127" s="84" t="s">
        <v>196</v>
      </c>
      <c r="L127" s="62"/>
    </row>
    <row r="128" spans="1:12">
      <c r="A128" s="43" t="s">
        <v>377</v>
      </c>
      <c r="B128" s="53" t="s">
        <v>137</v>
      </c>
      <c r="C128" s="56"/>
      <c r="D128" s="54">
        <v>2012</v>
      </c>
      <c r="E128" s="57" t="s">
        <v>208</v>
      </c>
      <c r="F128" s="55" t="s">
        <v>5</v>
      </c>
      <c r="G128" s="57" t="s">
        <v>185</v>
      </c>
      <c r="H128" s="57" t="s">
        <v>207</v>
      </c>
      <c r="I128" s="86">
        <v>1</v>
      </c>
      <c r="J128" s="82">
        <v>1</v>
      </c>
      <c r="K128" s="84" t="s">
        <v>196</v>
      </c>
      <c r="L128" s="62"/>
    </row>
    <row r="129" spans="1:12">
      <c r="A129" s="43" t="s">
        <v>378</v>
      </c>
      <c r="B129" s="50" t="s">
        <v>138</v>
      </c>
      <c r="C129" s="56"/>
      <c r="D129" s="51">
        <v>2011</v>
      </c>
      <c r="E129" s="57" t="s">
        <v>209</v>
      </c>
      <c r="F129" s="52" t="s">
        <v>2</v>
      </c>
      <c r="G129" s="57" t="s">
        <v>185</v>
      </c>
      <c r="H129" s="57" t="s">
        <v>207</v>
      </c>
      <c r="I129" s="87">
        <v>3</v>
      </c>
      <c r="J129" s="83">
        <v>3</v>
      </c>
      <c r="K129" s="84" t="s">
        <v>196</v>
      </c>
      <c r="L129" s="62"/>
    </row>
    <row r="130" spans="1:12">
      <c r="A130" s="43" t="s">
        <v>379</v>
      </c>
      <c r="B130" s="53" t="s">
        <v>139</v>
      </c>
      <c r="C130" s="56"/>
      <c r="D130" s="54">
        <v>2011</v>
      </c>
      <c r="E130" s="57" t="s">
        <v>209</v>
      </c>
      <c r="F130" s="55" t="s">
        <v>2</v>
      </c>
      <c r="G130" s="57" t="s">
        <v>185</v>
      </c>
      <c r="H130" s="57" t="s">
        <v>207</v>
      </c>
      <c r="I130" s="87">
        <v>2</v>
      </c>
      <c r="J130" s="83">
        <v>2</v>
      </c>
      <c r="K130" s="84" t="s">
        <v>413</v>
      </c>
      <c r="L130" s="62"/>
    </row>
    <row r="131" spans="1:12">
      <c r="A131" s="43" t="s">
        <v>380</v>
      </c>
      <c r="B131" s="50" t="s">
        <v>140</v>
      </c>
      <c r="C131" s="56"/>
      <c r="D131" s="51">
        <v>2011</v>
      </c>
      <c r="E131" s="57" t="s">
        <v>209</v>
      </c>
      <c r="F131" s="52" t="s">
        <v>103</v>
      </c>
      <c r="G131" s="57" t="s">
        <v>185</v>
      </c>
      <c r="H131" s="57" t="s">
        <v>207</v>
      </c>
      <c r="I131" s="87">
        <v>2</v>
      </c>
      <c r="J131" s="83">
        <v>2</v>
      </c>
      <c r="K131" s="84" t="s">
        <v>414</v>
      </c>
      <c r="L131" s="62"/>
    </row>
    <row r="132" spans="1:12">
      <c r="A132" s="43" t="s">
        <v>381</v>
      </c>
      <c r="B132" s="53" t="s">
        <v>141</v>
      </c>
      <c r="C132" s="56"/>
      <c r="D132" s="54">
        <v>2011</v>
      </c>
      <c r="E132" s="57" t="s">
        <v>209</v>
      </c>
      <c r="F132" s="55" t="s">
        <v>2</v>
      </c>
      <c r="G132" s="57" t="s">
        <v>185</v>
      </c>
      <c r="H132" s="57" t="s">
        <v>207</v>
      </c>
      <c r="I132" s="87">
        <v>1</v>
      </c>
      <c r="J132" s="83">
        <v>1</v>
      </c>
      <c r="K132" s="84" t="s">
        <v>196</v>
      </c>
      <c r="L132" s="62"/>
    </row>
    <row r="133" spans="1:12">
      <c r="A133" s="43" t="s">
        <v>382</v>
      </c>
      <c r="B133" s="50" t="s">
        <v>142</v>
      </c>
      <c r="C133" s="56"/>
      <c r="D133" s="51">
        <v>2012</v>
      </c>
      <c r="E133" s="57" t="s">
        <v>209</v>
      </c>
      <c r="F133" s="52" t="s">
        <v>2</v>
      </c>
      <c r="G133" s="57" t="s">
        <v>185</v>
      </c>
      <c r="H133" s="57" t="s">
        <v>207</v>
      </c>
      <c r="I133" s="87">
        <v>1.5</v>
      </c>
      <c r="J133" s="83" t="s">
        <v>196</v>
      </c>
      <c r="K133" s="84">
        <v>1.5</v>
      </c>
      <c r="L133" s="62"/>
    </row>
    <row r="134" spans="1:12">
      <c r="A134" s="43" t="s">
        <v>383</v>
      </c>
      <c r="B134" s="53" t="s">
        <v>143</v>
      </c>
      <c r="C134" s="56"/>
      <c r="D134" s="54">
        <v>2011</v>
      </c>
      <c r="E134" s="57" t="s">
        <v>209</v>
      </c>
      <c r="F134" s="55" t="s">
        <v>103</v>
      </c>
      <c r="G134" s="57" t="s">
        <v>185</v>
      </c>
      <c r="H134" s="57" t="s">
        <v>207</v>
      </c>
      <c r="I134" s="87">
        <v>1</v>
      </c>
      <c r="J134" s="83">
        <v>1</v>
      </c>
      <c r="K134" s="84"/>
      <c r="L134" s="62"/>
    </row>
    <row r="135" spans="1:12">
      <c r="A135" s="43" t="s">
        <v>384</v>
      </c>
      <c r="B135" s="50" t="s">
        <v>144</v>
      </c>
      <c r="C135" s="56"/>
      <c r="D135" s="51">
        <v>2011</v>
      </c>
      <c r="E135" s="57" t="s">
        <v>209</v>
      </c>
      <c r="F135" s="52" t="s">
        <v>2</v>
      </c>
      <c r="G135" s="57" t="s">
        <v>185</v>
      </c>
      <c r="H135" s="57" t="s">
        <v>207</v>
      </c>
      <c r="I135" s="87">
        <v>1</v>
      </c>
      <c r="J135" s="83">
        <v>1</v>
      </c>
      <c r="K135" s="84" t="s">
        <v>414</v>
      </c>
      <c r="L135" s="62"/>
    </row>
    <row r="136" spans="1:12">
      <c r="A136" s="43" t="s">
        <v>385</v>
      </c>
      <c r="B136" s="53" t="s">
        <v>145</v>
      </c>
      <c r="C136" s="56"/>
      <c r="D136" s="54">
        <v>2011</v>
      </c>
      <c r="E136" s="57" t="s">
        <v>209</v>
      </c>
      <c r="F136" s="55" t="s">
        <v>2</v>
      </c>
      <c r="G136" s="57" t="s">
        <v>185</v>
      </c>
      <c r="H136" s="57" t="s">
        <v>207</v>
      </c>
      <c r="I136" s="87">
        <v>1</v>
      </c>
      <c r="J136" s="83">
        <v>1</v>
      </c>
      <c r="K136" s="84" t="s">
        <v>196</v>
      </c>
      <c r="L136" s="62"/>
    </row>
    <row r="137" spans="1:12">
      <c r="A137" s="43" t="s">
        <v>386</v>
      </c>
      <c r="B137" s="50" t="s">
        <v>146</v>
      </c>
      <c r="C137" s="56"/>
      <c r="D137" s="51">
        <v>2011</v>
      </c>
      <c r="E137" s="57" t="s">
        <v>209</v>
      </c>
      <c r="F137" s="52" t="s">
        <v>2</v>
      </c>
      <c r="G137" s="57" t="s">
        <v>185</v>
      </c>
      <c r="H137" s="57" t="s">
        <v>207</v>
      </c>
      <c r="I137" s="87">
        <v>1</v>
      </c>
      <c r="J137" s="83">
        <v>1</v>
      </c>
      <c r="K137" s="84" t="s">
        <v>196</v>
      </c>
      <c r="L137" s="62"/>
    </row>
    <row r="138" spans="1:12">
      <c r="A138" s="43" t="s">
        <v>387</v>
      </c>
      <c r="B138" s="53" t="s">
        <v>147</v>
      </c>
      <c r="C138" s="56"/>
      <c r="D138" s="54">
        <v>2011</v>
      </c>
      <c r="E138" s="57" t="s">
        <v>209</v>
      </c>
      <c r="F138" s="55" t="s">
        <v>2</v>
      </c>
      <c r="G138" s="57" t="s">
        <v>185</v>
      </c>
      <c r="H138" s="57" t="s">
        <v>207</v>
      </c>
      <c r="I138" s="87">
        <v>1</v>
      </c>
      <c r="J138" s="83">
        <v>1</v>
      </c>
      <c r="K138" s="84" t="s">
        <v>414</v>
      </c>
      <c r="L138" s="62"/>
    </row>
    <row r="139" spans="1:12">
      <c r="A139" s="43" t="s">
        <v>388</v>
      </c>
      <c r="B139" s="50" t="s">
        <v>148</v>
      </c>
      <c r="C139" s="56"/>
      <c r="D139" s="51">
        <v>2011</v>
      </c>
      <c r="E139" s="57" t="s">
        <v>209</v>
      </c>
      <c r="F139" s="52" t="s">
        <v>2</v>
      </c>
      <c r="G139" s="57" t="s">
        <v>185</v>
      </c>
      <c r="H139" s="57" t="s">
        <v>207</v>
      </c>
      <c r="I139" s="87">
        <v>1</v>
      </c>
      <c r="J139" s="83">
        <v>1</v>
      </c>
      <c r="K139" s="84" t="s">
        <v>414</v>
      </c>
      <c r="L139" s="62"/>
    </row>
    <row r="140" spans="1:12">
      <c r="A140" s="43" t="s">
        <v>389</v>
      </c>
      <c r="B140" s="53" t="s">
        <v>149</v>
      </c>
      <c r="C140" s="56"/>
      <c r="D140" s="54">
        <v>2011</v>
      </c>
      <c r="E140" s="57" t="s">
        <v>209</v>
      </c>
      <c r="F140" s="55" t="s">
        <v>2</v>
      </c>
      <c r="G140" s="57" t="s">
        <v>185</v>
      </c>
      <c r="H140" s="57" t="s">
        <v>207</v>
      </c>
      <c r="I140" s="87">
        <v>1</v>
      </c>
      <c r="J140" s="83">
        <v>1</v>
      </c>
      <c r="K140" s="84" t="s">
        <v>414</v>
      </c>
      <c r="L140" s="62"/>
    </row>
    <row r="141" spans="1:12">
      <c r="A141" s="43" t="s">
        <v>390</v>
      </c>
      <c r="B141" s="50" t="s">
        <v>150</v>
      </c>
      <c r="C141" s="56"/>
      <c r="D141" s="51">
        <v>2011</v>
      </c>
      <c r="E141" s="57" t="s">
        <v>209</v>
      </c>
      <c r="F141" s="52" t="s">
        <v>2</v>
      </c>
      <c r="G141" s="57" t="s">
        <v>185</v>
      </c>
      <c r="H141" s="57" t="s">
        <v>207</v>
      </c>
      <c r="I141" s="87">
        <v>1</v>
      </c>
      <c r="J141" s="83">
        <v>1</v>
      </c>
      <c r="K141" s="84" t="s">
        <v>410</v>
      </c>
      <c r="L141" s="62"/>
    </row>
    <row r="142" spans="1:12">
      <c r="A142" s="43" t="s">
        <v>391</v>
      </c>
      <c r="B142" s="53" t="s">
        <v>151</v>
      </c>
      <c r="C142" s="56"/>
      <c r="D142" s="54">
        <v>2011</v>
      </c>
      <c r="E142" s="57" t="s">
        <v>209</v>
      </c>
      <c r="F142" s="55" t="s">
        <v>10</v>
      </c>
      <c r="G142" s="57" t="s">
        <v>185</v>
      </c>
      <c r="H142" s="57" t="s">
        <v>207</v>
      </c>
      <c r="I142" s="87">
        <v>1</v>
      </c>
      <c r="J142" s="83">
        <v>1</v>
      </c>
      <c r="K142" s="84"/>
      <c r="L142" s="62"/>
    </row>
    <row r="143" spans="1:12">
      <c r="A143" s="43" t="s">
        <v>392</v>
      </c>
      <c r="B143" s="50" t="s">
        <v>152</v>
      </c>
      <c r="C143" s="56"/>
      <c r="D143" s="51">
        <v>2012</v>
      </c>
      <c r="E143" s="57" t="s">
        <v>209</v>
      </c>
      <c r="F143" s="52" t="s">
        <v>10</v>
      </c>
      <c r="G143" s="57" t="s">
        <v>185</v>
      </c>
      <c r="H143" s="57" t="s">
        <v>207</v>
      </c>
      <c r="I143" s="87">
        <v>1</v>
      </c>
      <c r="J143" s="83">
        <v>1</v>
      </c>
      <c r="K143" s="84"/>
      <c r="L143" s="62"/>
    </row>
    <row r="144" spans="1:12">
      <c r="A144" s="43" t="s">
        <v>393</v>
      </c>
      <c r="B144" s="53" t="s">
        <v>153</v>
      </c>
      <c r="C144" s="56"/>
      <c r="D144" s="54">
        <v>2014</v>
      </c>
      <c r="E144" s="57" t="s">
        <v>209</v>
      </c>
      <c r="F144" s="55" t="s">
        <v>103</v>
      </c>
      <c r="G144" s="57" t="s">
        <v>185</v>
      </c>
      <c r="H144" s="57" t="s">
        <v>207</v>
      </c>
      <c r="I144" s="87">
        <v>1</v>
      </c>
      <c r="J144" s="83">
        <v>1</v>
      </c>
      <c r="K144" s="84"/>
      <c r="L144" s="62"/>
    </row>
    <row r="145" spans="1:12">
      <c r="A145" s="43" t="s">
        <v>394</v>
      </c>
      <c r="B145" s="50" t="s">
        <v>154</v>
      </c>
      <c r="C145" s="56"/>
      <c r="D145" s="51">
        <v>2013</v>
      </c>
      <c r="E145" s="57" t="s">
        <v>209</v>
      </c>
      <c r="F145" s="52" t="s">
        <v>103</v>
      </c>
      <c r="G145" s="57" t="s">
        <v>185</v>
      </c>
      <c r="H145" s="57" t="s">
        <v>207</v>
      </c>
      <c r="I145" s="87">
        <v>1</v>
      </c>
      <c r="J145" s="83">
        <v>1</v>
      </c>
      <c r="K145" s="84" t="s">
        <v>414</v>
      </c>
      <c r="L145" s="62"/>
    </row>
    <row r="146" spans="1:12">
      <c r="A146" s="43" t="s">
        <v>395</v>
      </c>
      <c r="B146" s="53" t="s">
        <v>155</v>
      </c>
      <c r="C146" s="56"/>
      <c r="D146" s="54">
        <v>2012</v>
      </c>
      <c r="E146" s="57" t="s">
        <v>209</v>
      </c>
      <c r="F146" s="55" t="s">
        <v>103</v>
      </c>
      <c r="G146" s="57" t="s">
        <v>185</v>
      </c>
      <c r="H146" s="57" t="s">
        <v>207</v>
      </c>
      <c r="I146" s="87">
        <v>1</v>
      </c>
      <c r="J146" s="83">
        <v>1</v>
      </c>
      <c r="K146" s="84" t="s">
        <v>414</v>
      </c>
      <c r="L146" s="62"/>
    </row>
    <row r="147" spans="1:12">
      <c r="A147" s="43" t="s">
        <v>396</v>
      </c>
      <c r="B147" s="50" t="s">
        <v>156</v>
      </c>
      <c r="C147" s="56"/>
      <c r="D147" s="51">
        <v>2013</v>
      </c>
      <c r="E147" s="57" t="s">
        <v>209</v>
      </c>
      <c r="F147" s="52" t="s">
        <v>157</v>
      </c>
      <c r="G147" s="57" t="s">
        <v>185</v>
      </c>
      <c r="H147" s="57" t="s">
        <v>207</v>
      </c>
      <c r="I147" s="74">
        <v>1</v>
      </c>
      <c r="J147" s="83">
        <v>1</v>
      </c>
      <c r="K147" s="84" t="s">
        <v>414</v>
      </c>
      <c r="L147" s="62"/>
    </row>
    <row r="148" spans="1:12">
      <c r="A148" s="43" t="s">
        <v>397</v>
      </c>
      <c r="B148" s="53" t="s">
        <v>158</v>
      </c>
      <c r="C148" s="56"/>
      <c r="D148" s="54">
        <v>2011</v>
      </c>
      <c r="E148" s="57" t="s">
        <v>209</v>
      </c>
      <c r="F148" s="55" t="s">
        <v>17</v>
      </c>
      <c r="G148" s="57" t="s">
        <v>185</v>
      </c>
      <c r="H148" s="57" t="s">
        <v>207</v>
      </c>
      <c r="I148" s="87">
        <v>1</v>
      </c>
      <c r="J148" s="83">
        <v>1</v>
      </c>
      <c r="K148" s="84" t="s">
        <v>414</v>
      </c>
      <c r="L148" s="62"/>
    </row>
    <row r="149" spans="1:12">
      <c r="A149" s="43" t="s">
        <v>398</v>
      </c>
      <c r="B149" s="50" t="s">
        <v>159</v>
      </c>
      <c r="C149" s="56"/>
      <c r="D149" s="51">
        <v>2012</v>
      </c>
      <c r="E149" s="57" t="s">
        <v>209</v>
      </c>
      <c r="F149" s="52" t="s">
        <v>17</v>
      </c>
      <c r="G149" s="57" t="s">
        <v>185</v>
      </c>
      <c r="H149" s="57" t="s">
        <v>207</v>
      </c>
      <c r="I149" s="87">
        <v>1</v>
      </c>
      <c r="J149" s="83">
        <v>1</v>
      </c>
      <c r="K149" s="84" t="s">
        <v>414</v>
      </c>
      <c r="L149" s="62"/>
    </row>
    <row r="150" spans="1:12">
      <c r="A150" s="43" t="s">
        <v>399</v>
      </c>
      <c r="B150" s="53" t="s">
        <v>160</v>
      </c>
      <c r="C150" s="56"/>
      <c r="D150" s="54">
        <v>2011</v>
      </c>
      <c r="E150" s="57" t="s">
        <v>209</v>
      </c>
      <c r="F150" s="55" t="s">
        <v>17</v>
      </c>
      <c r="G150" s="57" t="s">
        <v>185</v>
      </c>
      <c r="H150" s="57" t="s">
        <v>207</v>
      </c>
      <c r="I150" s="87">
        <v>1</v>
      </c>
      <c r="J150" s="83">
        <v>1</v>
      </c>
      <c r="K150" s="84" t="s">
        <v>414</v>
      </c>
      <c r="L150" s="62"/>
    </row>
    <row r="151" spans="1:12">
      <c r="A151" s="43" t="s">
        <v>400</v>
      </c>
      <c r="B151" s="50" t="s">
        <v>161</v>
      </c>
      <c r="C151" s="56"/>
      <c r="D151" s="51">
        <v>2012</v>
      </c>
      <c r="E151" s="57" t="s">
        <v>209</v>
      </c>
      <c r="F151" s="52" t="s">
        <v>5</v>
      </c>
      <c r="G151" s="57" t="s">
        <v>185</v>
      </c>
      <c r="H151" s="57" t="s">
        <v>207</v>
      </c>
      <c r="I151" s="87">
        <v>1</v>
      </c>
      <c r="J151" s="83">
        <v>1</v>
      </c>
      <c r="K151" s="84" t="s">
        <v>414</v>
      </c>
      <c r="L151" s="62"/>
    </row>
    <row r="152" spans="1:12">
      <c r="A152" s="43" t="s">
        <v>401</v>
      </c>
      <c r="B152" s="53" t="s">
        <v>162</v>
      </c>
      <c r="C152" s="56"/>
      <c r="D152" s="54">
        <v>2012</v>
      </c>
      <c r="E152" s="57" t="s">
        <v>209</v>
      </c>
      <c r="F152" s="55" t="s">
        <v>5</v>
      </c>
      <c r="G152" s="57" t="s">
        <v>185</v>
      </c>
      <c r="H152" s="57" t="s">
        <v>207</v>
      </c>
      <c r="I152" s="87">
        <v>1</v>
      </c>
      <c r="J152" s="83">
        <v>1</v>
      </c>
      <c r="K152" s="84" t="s">
        <v>414</v>
      </c>
      <c r="L152" s="62"/>
    </row>
    <row r="153" spans="1:12">
      <c r="A153" s="43" t="s">
        <v>402</v>
      </c>
      <c r="B153" s="50" t="s">
        <v>163</v>
      </c>
      <c r="C153" s="56"/>
      <c r="D153" s="51">
        <v>2011</v>
      </c>
      <c r="E153" s="57" t="s">
        <v>209</v>
      </c>
      <c r="F153" s="52" t="s">
        <v>17</v>
      </c>
      <c r="G153" s="57" t="s">
        <v>185</v>
      </c>
      <c r="H153" s="57" t="s">
        <v>207</v>
      </c>
      <c r="I153" s="87">
        <v>1</v>
      </c>
      <c r="J153" s="83">
        <v>1</v>
      </c>
      <c r="K153" s="84" t="s">
        <v>414</v>
      </c>
      <c r="L153" s="62"/>
    </row>
    <row r="154" spans="1:12">
      <c r="A154" s="43" t="s">
        <v>403</v>
      </c>
      <c r="B154" s="53" t="s">
        <v>164</v>
      </c>
      <c r="C154" s="56"/>
      <c r="D154" s="54">
        <v>2011</v>
      </c>
      <c r="E154" s="57" t="s">
        <v>209</v>
      </c>
      <c r="F154" s="55" t="s">
        <v>10</v>
      </c>
      <c r="G154" s="57" t="s">
        <v>185</v>
      </c>
      <c r="H154" s="57" t="s">
        <v>207</v>
      </c>
      <c r="I154" s="87">
        <v>1</v>
      </c>
      <c r="J154" s="83">
        <v>1</v>
      </c>
      <c r="K154" s="84"/>
      <c r="L154" s="62"/>
    </row>
    <row r="155" spans="1:12">
      <c r="A155" s="43" t="s">
        <v>404</v>
      </c>
      <c r="B155" s="50" t="s">
        <v>165</v>
      </c>
      <c r="C155" s="56"/>
      <c r="D155" s="51">
        <v>2013</v>
      </c>
      <c r="E155" s="57" t="s">
        <v>209</v>
      </c>
      <c r="F155" s="52" t="s">
        <v>17</v>
      </c>
      <c r="G155" s="57" t="s">
        <v>185</v>
      </c>
      <c r="H155" s="57" t="s">
        <v>207</v>
      </c>
      <c r="I155" s="87">
        <v>1</v>
      </c>
      <c r="J155" s="83">
        <v>1</v>
      </c>
      <c r="K155" s="84" t="s">
        <v>414</v>
      </c>
      <c r="L155" s="62"/>
    </row>
    <row r="156" spans="1:12">
      <c r="A156" s="43" t="s">
        <v>405</v>
      </c>
      <c r="B156" s="53" t="s">
        <v>166</v>
      </c>
      <c r="C156" s="56"/>
      <c r="D156" s="54">
        <v>2011</v>
      </c>
      <c r="E156" s="57" t="s">
        <v>209</v>
      </c>
      <c r="F156" s="55" t="s">
        <v>2</v>
      </c>
      <c r="G156" s="57" t="s">
        <v>185</v>
      </c>
      <c r="H156" s="57" t="s">
        <v>207</v>
      </c>
      <c r="I156" s="87">
        <v>1</v>
      </c>
      <c r="J156" s="83">
        <v>1</v>
      </c>
      <c r="K156" s="84" t="s">
        <v>410</v>
      </c>
      <c r="L156" s="62"/>
    </row>
    <row r="157" spans="1:12">
      <c r="A157" s="43" t="s">
        <v>406</v>
      </c>
      <c r="B157" s="50" t="s">
        <v>167</v>
      </c>
      <c r="C157" s="56"/>
      <c r="D157" s="51">
        <v>2013</v>
      </c>
      <c r="E157" s="57" t="s">
        <v>209</v>
      </c>
      <c r="F157" s="52" t="s">
        <v>5</v>
      </c>
      <c r="G157" s="57" t="s">
        <v>185</v>
      </c>
      <c r="H157" s="57" t="s">
        <v>207</v>
      </c>
      <c r="I157" s="87">
        <v>1</v>
      </c>
      <c r="J157" s="83">
        <v>1</v>
      </c>
      <c r="K157" s="84" t="s">
        <v>414</v>
      </c>
      <c r="L157" s="62"/>
    </row>
    <row r="158" spans="1:12">
      <c r="A158" s="43" t="s">
        <v>407</v>
      </c>
      <c r="B158" s="53" t="s">
        <v>168</v>
      </c>
      <c r="C158" s="56"/>
      <c r="D158" s="54">
        <v>2012</v>
      </c>
      <c r="E158" s="57" t="s">
        <v>209</v>
      </c>
      <c r="F158" s="55" t="s">
        <v>5</v>
      </c>
      <c r="G158" s="57" t="s">
        <v>185</v>
      </c>
      <c r="H158" s="57" t="s">
        <v>207</v>
      </c>
      <c r="I158" s="87">
        <v>1</v>
      </c>
      <c r="J158" s="83">
        <v>1</v>
      </c>
      <c r="K158" s="84" t="s">
        <v>414</v>
      </c>
      <c r="L158" s="62"/>
    </row>
    <row r="159" spans="1:12">
      <c r="A159" s="43" t="s">
        <v>408</v>
      </c>
      <c r="B159" s="50" t="s">
        <v>169</v>
      </c>
      <c r="C159" s="56"/>
      <c r="D159" s="51">
        <v>2012</v>
      </c>
      <c r="E159" s="57" t="s">
        <v>209</v>
      </c>
      <c r="F159" s="52" t="s">
        <v>10</v>
      </c>
      <c r="G159" s="57" t="s">
        <v>185</v>
      </c>
      <c r="H159" s="57" t="s">
        <v>207</v>
      </c>
      <c r="I159" s="87">
        <v>1</v>
      </c>
      <c r="J159" s="83">
        <v>1</v>
      </c>
      <c r="K159" s="84"/>
      <c r="L159" s="62"/>
    </row>
    <row r="160" spans="1:12" ht="15" thickBot="1">
      <c r="A160" s="58" t="s">
        <v>409</v>
      </c>
      <c r="B160" s="88" t="s">
        <v>170</v>
      </c>
      <c r="C160" s="59"/>
      <c r="D160" s="89">
        <v>2012</v>
      </c>
      <c r="E160" s="60" t="s">
        <v>209</v>
      </c>
      <c r="F160" s="90" t="s">
        <v>5</v>
      </c>
      <c r="G160" s="60" t="s">
        <v>185</v>
      </c>
      <c r="H160" s="60" t="s">
        <v>207</v>
      </c>
      <c r="I160" s="87">
        <v>1</v>
      </c>
      <c r="J160" s="91">
        <v>1</v>
      </c>
      <c r="K160" s="85" t="s">
        <v>414</v>
      </c>
      <c r="L160" s="63"/>
    </row>
    <row r="161" spans="1:12" ht="15" thickBot="1">
      <c r="A161" s="56"/>
      <c r="B161" s="56"/>
      <c r="C161" s="56"/>
      <c r="D161" s="56"/>
      <c r="E161" s="57"/>
      <c r="F161" s="56"/>
      <c r="G161" s="57"/>
      <c r="H161" s="57"/>
      <c r="I161" s="61">
        <f>SUM(I2:I160)</f>
        <v>623.5</v>
      </c>
      <c r="J161" s="64">
        <f>SUM(J2:J160)</f>
        <v>376</v>
      </c>
      <c r="K161" s="79">
        <f>SUM(K2:K160)</f>
        <v>204.5</v>
      </c>
      <c r="L161" s="80">
        <f>SUM(L2:L160)</f>
        <v>43</v>
      </c>
    </row>
    <row r="162" spans="1:12">
      <c r="F162"/>
    </row>
    <row r="163" spans="1:12">
      <c r="F163"/>
    </row>
    <row r="164" spans="1:12">
      <c r="F164"/>
    </row>
    <row r="165" spans="1:12">
      <c r="F165"/>
    </row>
    <row r="166" spans="1:12">
      <c r="F166"/>
    </row>
    <row r="167" spans="1:12">
      <c r="F167"/>
    </row>
    <row r="168" spans="1:12">
      <c r="F168"/>
    </row>
    <row r="169" spans="1:12">
      <c r="F169"/>
    </row>
    <row r="170" spans="1:12">
      <c r="F170"/>
    </row>
    <row r="171" spans="1:12">
      <c r="F171"/>
    </row>
    <row r="172" spans="1:12">
      <c r="F172"/>
    </row>
    <row r="173" spans="1:12">
      <c r="F173"/>
    </row>
    <row r="174" spans="1:12">
      <c r="F174"/>
    </row>
    <row r="175" spans="1:12">
      <c r="F175"/>
    </row>
    <row r="176" spans="1:12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</sheetData>
  <autoFilter ref="A1:L161" xr:uid="{00000000-0009-0000-0000-000000000000}"/>
  <sortState ref="N6:R11">
    <sortCondition ref="N6"/>
  </sortState>
  <mergeCells count="6">
    <mergeCell ref="P26:Q26"/>
    <mergeCell ref="O3:Q3"/>
    <mergeCell ref="O4:O5"/>
    <mergeCell ref="P4:P5"/>
    <mergeCell ref="Q4:Q5"/>
    <mergeCell ref="P14:Q14"/>
  </mergeCells>
  <conditionalFormatting sqref="B2:B8">
    <cfRule type="duplicateValues" dxfId="3" priority="13"/>
  </conditionalFormatting>
  <conditionalFormatting sqref="B85:B90">
    <cfRule type="duplicateValues" dxfId="2" priority="8"/>
  </conditionalFormatting>
  <conditionalFormatting sqref="B9:B40">
    <cfRule type="duplicateValues" dxfId="1" priority="15"/>
  </conditionalFormatting>
  <conditionalFormatting sqref="B91:B122">
    <cfRule type="duplicateValues" dxfId="0" priority="18"/>
  </conditionalFormatting>
  <dataValidations count="3">
    <dataValidation type="list" allowBlank="1" showInputMessage="1" showErrorMessage="1" sqref="E1" xr:uid="{00000000-0002-0000-0000-000000000000}">
      <formula1>płeć1</formula1>
    </dataValidation>
    <dataValidation type="list" allowBlank="1" showInputMessage="1" showErrorMessage="1" sqref="G1" xr:uid="{00000000-0002-0000-0000-000001000000}">
      <formula1>kat_w</formula1>
    </dataValidation>
    <dataValidation type="list" allowBlank="1" showInputMessage="1" showErrorMessage="1" sqref="H1" xr:uid="{00000000-0002-0000-0000-000002000000}">
      <formula1>dyscyplina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4.25"/>
  <cols>
    <col min="1" max="1" width="48.75" customWidth="1"/>
  </cols>
  <sheetData>
    <row r="1" spans="1:1">
      <c r="A1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workbookViewId="0">
      <selection activeCell="A13" sqref="A1:XFD1048576"/>
    </sheetView>
  </sheetViews>
  <sheetFormatPr defaultRowHeight="14.25"/>
  <cols>
    <col min="3" max="3" width="15.875" bestFit="1" customWidth="1"/>
    <col min="5" max="5" width="48.625" bestFit="1" customWidth="1"/>
  </cols>
  <sheetData>
    <row r="1" spans="1:5" ht="28.5">
      <c r="A1" t="s">
        <v>201</v>
      </c>
      <c r="B1" s="67" t="s">
        <v>212</v>
      </c>
      <c r="C1" t="s">
        <v>204</v>
      </c>
    </row>
    <row r="2" spans="1:5">
      <c r="A2" t="s">
        <v>208</v>
      </c>
      <c r="B2" s="68" t="s">
        <v>185</v>
      </c>
      <c r="C2" s="69" t="s">
        <v>213</v>
      </c>
    </row>
    <row r="3" spans="1:5">
      <c r="A3" t="s">
        <v>209</v>
      </c>
      <c r="B3" s="68" t="s">
        <v>187</v>
      </c>
      <c r="C3" s="69" t="s">
        <v>214</v>
      </c>
    </row>
    <row r="4" spans="1:5">
      <c r="B4" s="68" t="s">
        <v>189</v>
      </c>
      <c r="C4" s="69" t="s">
        <v>215</v>
      </c>
    </row>
    <row r="5" spans="1:5">
      <c r="B5" s="68" t="s">
        <v>191</v>
      </c>
      <c r="C5" s="69" t="s">
        <v>216</v>
      </c>
    </row>
    <row r="6" spans="1:5" ht="26.25">
      <c r="C6" s="69" t="s">
        <v>217</v>
      </c>
      <c r="E6" s="70" t="s">
        <v>218</v>
      </c>
    </row>
    <row r="7" spans="1:5">
      <c r="C7" s="69" t="s">
        <v>219</v>
      </c>
    </row>
    <row r="8" spans="1:5">
      <c r="C8" s="71" t="s">
        <v>220</v>
      </c>
    </row>
    <row r="9" spans="1:5">
      <c r="C9" s="71" t="s">
        <v>221</v>
      </c>
    </row>
    <row r="10" spans="1:5">
      <c r="C10" s="71" t="s">
        <v>222</v>
      </c>
    </row>
    <row r="11" spans="1:5">
      <c r="C11" s="72" t="s">
        <v>223</v>
      </c>
    </row>
    <row r="12" spans="1:5">
      <c r="C12" s="72" t="s">
        <v>224</v>
      </c>
    </row>
    <row r="13" spans="1:5">
      <c r="C13" s="72" t="s">
        <v>225</v>
      </c>
    </row>
    <row r="14" spans="1:5">
      <c r="C14" s="72" t="s">
        <v>226</v>
      </c>
    </row>
    <row r="15" spans="1:5">
      <c r="C15" s="72" t="s">
        <v>227</v>
      </c>
    </row>
    <row r="16" spans="1:5">
      <c r="C16" s="72" t="s">
        <v>228</v>
      </c>
    </row>
    <row r="17" spans="3:3">
      <c r="C17" s="72" t="s">
        <v>229</v>
      </c>
    </row>
    <row r="18" spans="3:3">
      <c r="C18" s="72" t="s">
        <v>230</v>
      </c>
    </row>
    <row r="19" spans="3:3">
      <c r="C19" s="72" t="s">
        <v>231</v>
      </c>
    </row>
    <row r="20" spans="3:3">
      <c r="C20" s="72" t="s">
        <v>232</v>
      </c>
    </row>
    <row r="21" spans="3:3">
      <c r="C21" s="72" t="s">
        <v>233</v>
      </c>
    </row>
    <row r="22" spans="3:3">
      <c r="C22" s="72" t="s">
        <v>234</v>
      </c>
    </row>
    <row r="23" spans="3:3">
      <c r="C23" s="72" t="s">
        <v>235</v>
      </c>
    </row>
    <row r="24" spans="3:3">
      <c r="C24" s="72" t="s">
        <v>236</v>
      </c>
    </row>
    <row r="25" spans="3:3">
      <c r="C25" s="72" t="s">
        <v>237</v>
      </c>
    </row>
    <row r="26" spans="3:3">
      <c r="C26" s="72" t="s">
        <v>238</v>
      </c>
    </row>
    <row r="27" spans="3:3">
      <c r="C27" s="72" t="s">
        <v>239</v>
      </c>
    </row>
    <row r="28" spans="3:3">
      <c r="C28" s="72" t="s">
        <v>240</v>
      </c>
    </row>
    <row r="29" spans="3:3">
      <c r="C29" s="72" t="s">
        <v>241</v>
      </c>
    </row>
    <row r="30" spans="3:3">
      <c r="C30" s="72" t="s">
        <v>242</v>
      </c>
    </row>
    <row r="31" spans="3:3">
      <c r="C31" s="72" t="s">
        <v>243</v>
      </c>
    </row>
    <row r="32" spans="3:3">
      <c r="C32" s="72" t="s">
        <v>244</v>
      </c>
    </row>
    <row r="33" spans="3:3">
      <c r="C33" s="72" t="s">
        <v>245</v>
      </c>
    </row>
    <row r="34" spans="3:3">
      <c r="C34" s="71" t="s">
        <v>246</v>
      </c>
    </row>
    <row r="35" spans="3:3">
      <c r="C35" s="72" t="s">
        <v>247</v>
      </c>
    </row>
    <row r="36" spans="3:3">
      <c r="C36" s="72" t="s">
        <v>248</v>
      </c>
    </row>
    <row r="37" spans="3:3">
      <c r="C37" s="72" t="s">
        <v>249</v>
      </c>
    </row>
    <row r="38" spans="3:3">
      <c r="C38" s="72" t="s">
        <v>250</v>
      </c>
    </row>
    <row r="39" spans="3:3">
      <c r="C39" s="72" t="s">
        <v>251</v>
      </c>
    </row>
    <row r="40" spans="3:3">
      <c r="C40" s="72" t="s">
        <v>252</v>
      </c>
    </row>
    <row r="41" spans="3:3">
      <c r="C41" s="72" t="s">
        <v>253</v>
      </c>
    </row>
    <row r="42" spans="3:3">
      <c r="C42" s="72" t="s">
        <v>254</v>
      </c>
    </row>
    <row r="43" spans="3:3">
      <c r="C43" s="72" t="s">
        <v>255</v>
      </c>
    </row>
    <row r="44" spans="3:3">
      <c r="C44" s="72" t="s">
        <v>207</v>
      </c>
    </row>
    <row r="45" spans="3:3">
      <c r="C45" s="72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podsumowanie WOM</vt:lpstr>
      <vt:lpstr>Arkusz2</vt:lpstr>
      <vt:lpstr>Arkusz3</vt:lpstr>
    </vt:vector>
  </TitlesOfParts>
  <Company>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Rycho Rych</dc:creator>
  <cp:lastModifiedBy>user</cp:lastModifiedBy>
  <dcterms:created xsi:type="dcterms:W3CDTF">2022-07-17T09:26:47Z</dcterms:created>
  <dcterms:modified xsi:type="dcterms:W3CDTF">2022-12-19T15:40:39Z</dcterms:modified>
</cp:coreProperties>
</file>