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WOM'!$A$1:$M$40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I41" i="1"/>
  <c r="M7"/>
  <c r="M6"/>
  <c r="M5"/>
  <c r="M23"/>
  <c r="M27"/>
  <c r="M1590"/>
  <c r="M1591"/>
  <c r="M1592"/>
  <c r="M1593"/>
  <c r="M1596"/>
  <c r="M1597"/>
  <c r="M1598"/>
  <c r="M1594"/>
  <c r="M17" l="1"/>
</calcChain>
</file>

<file path=xl/sharedStrings.xml><?xml version="1.0" encoding="utf-8"?>
<sst xmlns="http://schemas.openxmlformats.org/spreadsheetml/2006/main" count="344" uniqueCount="137">
  <si>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</si>
  <si>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</si>
  <si>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</si>
  <si>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</si>
  <si>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</si>
  <si>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</si>
  <si>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</si>
  <si>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</si>
  <si>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</si>
  <si>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</si>
  <si>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</si>
  <si>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</si>
  <si>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</si>
  <si>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</si>
  <si>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</si>
  <si>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</si>
  <si>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</si>
  <si>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</si>
  <si>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</si>
  <si>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</si>
  <si>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</si>
  <si>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</si>
  <si>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</si>
  <si>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</si>
  <si>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</si>
  <si>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</si>
  <si>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</si>
  <si>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</si>
  <si>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</si>
  <si>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</si>
  <si>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</si>
  <si>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</si>
  <si>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</si>
  <si>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</si>
  <si>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</si>
  <si>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</si>
  <si>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</si>
  <si>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</si>
  <si>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</si>
  <si>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</si>
  <si>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</si>
  <si>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</si>
  <si>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</si>
  <si>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</si>
  <si>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</si>
  <si>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</si>
  <si>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</si>
  <si>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</si>
  <si>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</si>
  <si>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</si>
  <si>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</si>
  <si>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</si>
  <si>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</si>
  <si>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</si>
  <si>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</si>
  <si>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</si>
  <si>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</si>
  <si>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</si>
  <si>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</si>
  <si>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</si>
  <si>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</si>
  <si>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</si>
  <si>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</si>
  <si>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</si>
  <si>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</si>
  <si>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</si>
  <si>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</si>
  <si>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</si>
  <si>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</si>
  <si>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</si>
  <si>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</si>
  <si>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</si>
  <si>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</si>
  <si>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</si>
  <si>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</si>
  <si>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</si>
  <si>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</si>
  <si>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</si>
  <si>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</si>
  <si>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</si>
  <si>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</si>
  <si>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</si>
  <si>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</si>
  <si>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</si>
  <si>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</si>
  <si>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</si>
  <si>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</si>
  <si>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</si>
  <si>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</si>
  <si>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</si>
  <si>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</si>
  <si>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</si>
  <si>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Sosnowski Szymon</t>
  </si>
  <si>
    <t>NOSiR Nowy Dwór Mazowiecki</t>
  </si>
  <si>
    <t>kajakarstwo klasyczne</t>
  </si>
  <si>
    <t>Gębski Sebastian</t>
  </si>
  <si>
    <t>KS Spójnia Warszawa</t>
  </si>
  <si>
    <t>Świtalski Kevin</t>
  </si>
  <si>
    <t>Smolski Oskar</t>
  </si>
  <si>
    <t>WTW Warszawa</t>
  </si>
  <si>
    <t>Lesiński Bartosz</t>
  </si>
  <si>
    <t>Kuczkowski Bartosz</t>
  </si>
  <si>
    <t>Bysiek Marcel</t>
  </si>
  <si>
    <t>Ulewicz Szyon</t>
  </si>
  <si>
    <t>Ostaszewska Zofia</t>
  </si>
  <si>
    <t>Jeż Elżbieta</t>
  </si>
  <si>
    <t>Gębska Lena</t>
  </si>
  <si>
    <t>Downar-Zapolska Martyna</t>
  </si>
  <si>
    <t>Krajewska Zofia</t>
  </si>
  <si>
    <t>Łuczyński Cyryl</t>
  </si>
  <si>
    <t>Dąbkowski Michał</t>
  </si>
  <si>
    <t>Siiwiński Aleksander</t>
  </si>
  <si>
    <t>Kusla Patryk</t>
  </si>
  <si>
    <t>Różański Lucjan</t>
  </si>
  <si>
    <t>Markowski Fryderyk</t>
  </si>
  <si>
    <t>Pawłowski Jakub</t>
  </si>
  <si>
    <t>Zavadskyi Vadym</t>
  </si>
  <si>
    <t>Kosterski Sean</t>
  </si>
  <si>
    <t>Menchynskyi Maksym</t>
  </si>
  <si>
    <t>Łukasiewicz Maria</t>
  </si>
  <si>
    <t>Żarnowska Izabela</t>
  </si>
  <si>
    <t>Wrześniewska Maja</t>
  </si>
  <si>
    <t>Kuczkowska Marta</t>
  </si>
  <si>
    <t>Mularczyk Franciszek</t>
  </si>
  <si>
    <t>Podbielski Antoni</t>
  </si>
  <si>
    <t>Grochala Mateusz</t>
  </si>
  <si>
    <t>Menchynskyi Denys</t>
  </si>
  <si>
    <t>Krukowski Igor</t>
  </si>
  <si>
    <t>Leśniak Łukasz</t>
  </si>
  <si>
    <t>Zalewski Mikołaj</t>
  </si>
  <si>
    <t>Siwiński Mikołaj</t>
  </si>
  <si>
    <t>Szczurowski Mikołaj</t>
  </si>
  <si>
    <t>Piórko Sebastian</t>
  </si>
  <si>
    <t>Jasiński Michał</t>
  </si>
  <si>
    <t>=</t>
  </si>
  <si>
    <t xml:space="preserve"> </t>
  </si>
  <si>
    <t>Petrykowski Szymon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</si>
</sst>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9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0" fillId="0" borderId="3" xfId="0" applyNumberFormat="1" applyBorder="1"/>
    <xf numFmtId="164" fontId="6" fillId="0" borderId="3" xfId="0" applyNumberFormat="1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12" fillId="0" borderId="22" xfId="1" applyNumberFormat="1" applyFont="1" applyFill="1" applyBorder="1" applyAlignment="1">
      <alignment horizontal="right"/>
    </xf>
    <xf numFmtId="164" fontId="12" fillId="0" borderId="23" xfId="1" applyNumberFormat="1" applyFont="1" applyFill="1" applyBorder="1" applyAlignment="1">
      <alignment horizontal="right"/>
    </xf>
    <xf numFmtId="164" fontId="14" fillId="0" borderId="21" xfId="1" applyNumberFormat="1" applyFont="1" applyFill="1" applyBorder="1" applyAlignment="1">
      <alignment horizontal="right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8" activePane="bottomLeft" state="frozen"/>
      <selection pane="bottomLeft" activeCell="I41" sqref="I41"/>
    </sheetView>
  </sheetViews>
  <sheetFormatPr defaultRowHeight="14.25"/>
  <cols>
    <col min="1" max="1" width="4.5" style="16" customWidth="1"/>
    <col min="2" max="2" width="25.75" style="18" customWidth="1"/>
    <col min="3" max="3" width="13.5" style="16" hidden="1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0" max="10" width="4.875" style="51" customWidth="1"/>
    <col min="11" max="11" width="3.875" bestFit="1" customWidth="1"/>
    <col min="12" max="12" width="35.375" customWidth="1"/>
    <col min="14" max="14" width="36.5" customWidth="1"/>
  </cols>
  <sheetData>
    <row r="1" spans="1:13">
      <c r="A1" s="45" t="s">
        <v>76</v>
      </c>
      <c r="B1" s="20" t="s">
        <v>87</v>
      </c>
      <c r="C1" s="20" t="s">
        <v>89</v>
      </c>
      <c r="D1" s="20" t="s">
        <v>0</v>
      </c>
      <c r="E1" s="20" t="s">
        <v>47</v>
      </c>
      <c r="F1" s="20" t="s">
        <v>46</v>
      </c>
      <c r="G1" s="43" t="s">
        <v>43</v>
      </c>
      <c r="H1" s="20" t="s">
        <v>44</v>
      </c>
      <c r="I1" s="20" t="s">
        <v>45</v>
      </c>
    </row>
    <row r="2" spans="1:13">
      <c r="A2" s="52">
        <v>1</v>
      </c>
      <c r="B2" s="53" t="s">
        <v>92</v>
      </c>
      <c r="C2" s="52"/>
      <c r="D2" s="54"/>
      <c r="E2" s="52" t="s">
        <v>58</v>
      </c>
      <c r="F2" s="53" t="s">
        <v>93</v>
      </c>
      <c r="G2" s="53" t="s">
        <v>60</v>
      </c>
      <c r="H2" s="53" t="s">
        <v>94</v>
      </c>
      <c r="I2" s="49">
        <v>3</v>
      </c>
      <c r="J2" s="55" t="s">
        <v>135</v>
      </c>
      <c r="K2" s="65" t="s">
        <v>75</v>
      </c>
      <c r="L2" s="66"/>
      <c r="M2" s="67"/>
    </row>
    <row r="3" spans="1:13">
      <c r="A3" s="52">
        <v>2</v>
      </c>
      <c r="B3" s="53" t="s">
        <v>95</v>
      </c>
      <c r="C3" s="52"/>
      <c r="D3" s="54"/>
      <c r="E3" s="52" t="s">
        <v>58</v>
      </c>
      <c r="F3" s="53" t="s">
        <v>96</v>
      </c>
      <c r="G3" s="53" t="s">
        <v>60</v>
      </c>
      <c r="H3" s="53" t="s">
        <v>94</v>
      </c>
      <c r="I3" s="49">
        <v>2</v>
      </c>
      <c r="J3" s="55" t="s">
        <v>135</v>
      </c>
      <c r="K3" s="68" t="s">
        <v>82</v>
      </c>
      <c r="L3" s="72" t="s">
        <v>81</v>
      </c>
      <c r="M3" s="74" t="s">
        <v>66</v>
      </c>
    </row>
    <row r="4" spans="1:13">
      <c r="A4" s="52">
        <v>3</v>
      </c>
      <c r="B4" s="53" t="s">
        <v>97</v>
      </c>
      <c r="C4" s="52"/>
      <c r="D4" s="54"/>
      <c r="E4" s="52" t="s">
        <v>58</v>
      </c>
      <c r="F4" s="53" t="s">
        <v>96</v>
      </c>
      <c r="G4" s="53" t="s">
        <v>60</v>
      </c>
      <c r="H4" s="53" t="s">
        <v>94</v>
      </c>
      <c r="I4" s="49">
        <v>2</v>
      </c>
      <c r="J4" s="55" t="s">
        <v>135</v>
      </c>
      <c r="K4" s="69"/>
      <c r="L4" s="73"/>
      <c r="M4" s="75"/>
    </row>
    <row r="5" spans="1:13">
      <c r="A5" s="52">
        <v>4</v>
      </c>
      <c r="B5" s="53" t="s">
        <v>98</v>
      </c>
      <c r="C5" s="52"/>
      <c r="D5" s="54"/>
      <c r="E5" s="52" t="s">
        <v>58</v>
      </c>
      <c r="F5" s="53" t="s">
        <v>99</v>
      </c>
      <c r="G5" s="53" t="s">
        <v>60</v>
      </c>
      <c r="H5" s="53" t="s">
        <v>94</v>
      </c>
      <c r="I5" s="49">
        <v>1</v>
      </c>
      <c r="J5" s="55" t="s">
        <v>135</v>
      </c>
      <c r="K5" s="29" t="s">
        <v>67</v>
      </c>
      <c r="L5" s="30" t="s">
        <v>96</v>
      </c>
      <c r="M5" s="63">
        <f>SUM(I3,I4,I7,I9,I10,I11,I12,I13,I14,I17,I18,I22,I23,I24,I25,I26,I27,I28,I33,I37)</f>
        <v>116</v>
      </c>
    </row>
    <row r="6" spans="1:13">
      <c r="A6" s="52">
        <v>5</v>
      </c>
      <c r="B6" s="53" t="s">
        <v>100</v>
      </c>
      <c r="C6" s="52"/>
      <c r="D6" s="54"/>
      <c r="E6" s="52" t="s">
        <v>58</v>
      </c>
      <c r="F6" s="53" t="s">
        <v>93</v>
      </c>
      <c r="G6" s="53" t="s">
        <v>60</v>
      </c>
      <c r="H6" s="53" t="s">
        <v>94</v>
      </c>
      <c r="I6" s="49">
        <v>1</v>
      </c>
      <c r="J6" s="55" t="s">
        <v>135</v>
      </c>
      <c r="K6" s="31" t="s">
        <v>68</v>
      </c>
      <c r="L6" s="32" t="s">
        <v>99</v>
      </c>
      <c r="M6" s="63">
        <f>SUM(I5,I15,I19,I20,I29,I31,I32,I34,I35,I40)</f>
        <v>97</v>
      </c>
    </row>
    <row r="7" spans="1:13">
      <c r="A7" s="52">
        <v>6</v>
      </c>
      <c r="B7" s="53" t="s">
        <v>101</v>
      </c>
      <c r="C7" s="52"/>
      <c r="D7" s="54"/>
      <c r="E7" s="52" t="s">
        <v>58</v>
      </c>
      <c r="F7" s="53" t="s">
        <v>96</v>
      </c>
      <c r="G7" s="53" t="s">
        <v>60</v>
      </c>
      <c r="H7" s="53" t="s">
        <v>94</v>
      </c>
      <c r="I7" s="49">
        <v>1</v>
      </c>
      <c r="J7" s="55" t="s">
        <v>135</v>
      </c>
      <c r="K7" s="31" t="s">
        <v>69</v>
      </c>
      <c r="L7" s="32" t="s">
        <v>93</v>
      </c>
      <c r="M7" s="63">
        <f>SUM(I2,I6,I8,I16,I21,I30,I36,I38,I39)</f>
        <v>51.5</v>
      </c>
    </row>
    <row r="8" spans="1:13">
      <c r="A8" s="52">
        <v>7</v>
      </c>
      <c r="B8" s="53" t="s">
        <v>102</v>
      </c>
      <c r="C8" s="52"/>
      <c r="D8" s="54"/>
      <c r="E8" s="52" t="s">
        <v>58</v>
      </c>
      <c r="F8" s="53" t="s">
        <v>93</v>
      </c>
      <c r="G8" s="53" t="s">
        <v>60</v>
      </c>
      <c r="H8" s="53" t="s">
        <v>94</v>
      </c>
      <c r="I8" s="49">
        <v>1</v>
      </c>
      <c r="J8" s="55" t="s">
        <v>135</v>
      </c>
      <c r="K8" s="31" t="s">
        <v>69</v>
      </c>
      <c r="L8" s="32"/>
      <c r="M8" s="64"/>
    </row>
    <row r="9" spans="1:13">
      <c r="A9" s="52">
        <v>8</v>
      </c>
      <c r="B9" s="53" t="s">
        <v>103</v>
      </c>
      <c r="C9" s="52"/>
      <c r="D9" s="54"/>
      <c r="E9" s="52" t="s">
        <v>58</v>
      </c>
      <c r="F9" s="53" t="s">
        <v>96</v>
      </c>
      <c r="G9" s="53" t="s">
        <v>60</v>
      </c>
      <c r="H9" s="53" t="s">
        <v>94</v>
      </c>
      <c r="I9" s="49">
        <v>0</v>
      </c>
      <c r="J9" s="55" t="s">
        <v>135</v>
      </c>
      <c r="K9" s="31" t="s">
        <v>70</v>
      </c>
      <c r="L9" s="32"/>
      <c r="M9" s="62"/>
    </row>
    <row r="10" spans="1:13">
      <c r="A10" s="52">
        <v>9</v>
      </c>
      <c r="B10" s="53" t="s">
        <v>104</v>
      </c>
      <c r="C10" s="52"/>
      <c r="D10" s="54"/>
      <c r="E10" s="52" t="s">
        <v>42</v>
      </c>
      <c r="F10" s="53" t="s">
        <v>96</v>
      </c>
      <c r="G10" s="53" t="s">
        <v>60</v>
      </c>
      <c r="H10" s="53" t="s">
        <v>94</v>
      </c>
      <c r="I10" s="49">
        <v>3</v>
      </c>
      <c r="J10" s="55" t="s">
        <v>135</v>
      </c>
      <c r="K10" s="31" t="s">
        <v>70</v>
      </c>
      <c r="L10" s="32"/>
      <c r="M10" s="44"/>
    </row>
    <row r="11" spans="1:13">
      <c r="A11" s="52">
        <v>10</v>
      </c>
      <c r="B11" s="53" t="s">
        <v>105</v>
      </c>
      <c r="C11" s="52"/>
      <c r="D11" s="54"/>
      <c r="E11" s="52" t="s">
        <v>42</v>
      </c>
      <c r="F11" s="53" t="s">
        <v>96</v>
      </c>
      <c r="G11" s="53" t="s">
        <v>60</v>
      </c>
      <c r="H11" s="53" t="s">
        <v>94</v>
      </c>
      <c r="I11" s="49">
        <v>3</v>
      </c>
      <c r="J11" s="55" t="s">
        <v>135</v>
      </c>
      <c r="K11" s="31" t="s">
        <v>71</v>
      </c>
      <c r="L11" s="32"/>
      <c r="M11" s="44"/>
    </row>
    <row r="12" spans="1:13">
      <c r="A12" s="52">
        <v>11</v>
      </c>
      <c r="B12" s="53" t="s">
        <v>106</v>
      </c>
      <c r="C12" s="52"/>
      <c r="D12" s="54"/>
      <c r="E12" s="52" t="s">
        <v>42</v>
      </c>
      <c r="F12" s="53" t="s">
        <v>96</v>
      </c>
      <c r="G12" s="53" t="s">
        <v>60</v>
      </c>
      <c r="H12" s="53" t="s">
        <v>94</v>
      </c>
      <c r="I12" s="49">
        <v>2</v>
      </c>
      <c r="J12" s="55" t="s">
        <v>135</v>
      </c>
      <c r="K12" s="31" t="s">
        <v>72</v>
      </c>
      <c r="L12" s="32"/>
      <c r="M12" s="44"/>
    </row>
    <row r="13" spans="1:13">
      <c r="A13" s="52">
        <v>12</v>
      </c>
      <c r="B13" s="53" t="s">
        <v>107</v>
      </c>
      <c r="C13" s="52"/>
      <c r="D13" s="54"/>
      <c r="E13" s="52" t="s">
        <v>42</v>
      </c>
      <c r="F13" s="53" t="s">
        <v>96</v>
      </c>
      <c r="G13" s="53" t="s">
        <v>60</v>
      </c>
      <c r="H13" s="53" t="s">
        <v>94</v>
      </c>
      <c r="I13" s="49">
        <v>0</v>
      </c>
      <c r="J13" s="55" t="s">
        <v>135</v>
      </c>
      <c r="K13" s="31" t="s">
        <v>73</v>
      </c>
      <c r="L13" s="32"/>
      <c r="M13" s="44"/>
    </row>
    <row r="14" spans="1:13">
      <c r="A14" s="52">
        <v>13</v>
      </c>
      <c r="B14" s="53" t="s">
        <v>108</v>
      </c>
      <c r="C14" s="52"/>
      <c r="D14" s="54"/>
      <c r="E14" s="52" t="s">
        <v>42</v>
      </c>
      <c r="F14" s="53" t="s">
        <v>96</v>
      </c>
      <c r="G14" s="53" t="s">
        <v>60</v>
      </c>
      <c r="H14" s="53" t="s">
        <v>94</v>
      </c>
      <c r="I14" s="49">
        <v>0</v>
      </c>
      <c r="J14" s="55" t="s">
        <v>135</v>
      </c>
      <c r="K14" s="31" t="s">
        <v>74</v>
      </c>
      <c r="L14" s="32"/>
      <c r="M14" s="44"/>
    </row>
    <row r="15" spans="1:13">
      <c r="A15" s="52">
        <v>14</v>
      </c>
      <c r="B15" s="53" t="s">
        <v>109</v>
      </c>
      <c r="C15" s="52"/>
      <c r="D15" s="54"/>
      <c r="E15" s="52" t="s">
        <v>58</v>
      </c>
      <c r="F15" s="53" t="s">
        <v>99</v>
      </c>
      <c r="G15" s="53" t="s">
        <v>61</v>
      </c>
      <c r="H15" s="53" t="s">
        <v>94</v>
      </c>
      <c r="I15" s="49">
        <v>12</v>
      </c>
      <c r="J15" s="55" t="s">
        <v>135</v>
      </c>
      <c r="K15" s="31" t="s">
        <v>88</v>
      </c>
      <c r="L15" s="32"/>
      <c r="M15" s="44"/>
    </row>
    <row r="16" spans="1:13">
      <c r="A16" s="52">
        <v>15</v>
      </c>
      <c r="B16" s="53" t="s">
        <v>110</v>
      </c>
      <c r="C16" s="52"/>
      <c r="D16" s="54"/>
      <c r="E16" s="52" t="s">
        <v>58</v>
      </c>
      <c r="F16" s="53" t="s">
        <v>93</v>
      </c>
      <c r="G16" s="53" t="s">
        <v>61</v>
      </c>
      <c r="H16" s="53" t="s">
        <v>94</v>
      </c>
      <c r="I16" s="49">
        <v>10</v>
      </c>
      <c r="J16" s="55" t="s">
        <v>135</v>
      </c>
      <c r="K16" s="31" t="s">
        <v>90</v>
      </c>
      <c r="L16" s="32"/>
      <c r="M16" s="61"/>
    </row>
    <row r="17" spans="1:14">
      <c r="A17" s="52">
        <v>16</v>
      </c>
      <c r="B17" s="53" t="s">
        <v>111</v>
      </c>
      <c r="C17" s="52"/>
      <c r="D17" s="54"/>
      <c r="E17" s="52" t="s">
        <v>58</v>
      </c>
      <c r="F17" s="53" t="s">
        <v>96</v>
      </c>
      <c r="G17" s="53" t="s">
        <v>61</v>
      </c>
      <c r="H17" s="53" t="s">
        <v>94</v>
      </c>
      <c r="I17" s="49">
        <v>7</v>
      </c>
      <c r="J17" s="55" t="s">
        <v>135</v>
      </c>
      <c r="K17" s="22"/>
      <c r="L17" s="23" t="s">
        <v>6</v>
      </c>
      <c r="M17" s="24">
        <f>SUM(M5:M16)</f>
        <v>264.5</v>
      </c>
    </row>
    <row r="18" spans="1:14">
      <c r="A18" s="52">
        <v>17</v>
      </c>
      <c r="B18" s="53" t="s">
        <v>112</v>
      </c>
      <c r="C18" s="52"/>
      <c r="D18" s="54"/>
      <c r="E18" s="52" t="s">
        <v>58</v>
      </c>
      <c r="F18" s="53" t="s">
        <v>96</v>
      </c>
      <c r="G18" s="53" t="s">
        <v>61</v>
      </c>
      <c r="H18" s="53" t="s">
        <v>94</v>
      </c>
      <c r="I18" s="49">
        <v>6</v>
      </c>
      <c r="J18" s="55" t="s">
        <v>135</v>
      </c>
      <c r="K18" s="22"/>
      <c r="L18" s="65" t="s">
        <v>91</v>
      </c>
      <c r="M18" s="67"/>
    </row>
    <row r="19" spans="1:14">
      <c r="A19" s="52">
        <v>18</v>
      </c>
      <c r="B19" s="53" t="s">
        <v>113</v>
      </c>
      <c r="C19" s="52"/>
      <c r="D19" s="54"/>
      <c r="E19" s="52" t="s">
        <v>58</v>
      </c>
      <c r="F19" s="53" t="s">
        <v>99</v>
      </c>
      <c r="G19" s="53" t="s">
        <v>61</v>
      </c>
      <c r="H19" s="53" t="s">
        <v>94</v>
      </c>
      <c r="I19" s="49">
        <v>4</v>
      </c>
      <c r="J19" s="55" t="s">
        <v>135</v>
      </c>
      <c r="K19" s="22"/>
      <c r="L19" s="33" t="s">
        <v>77</v>
      </c>
      <c r="M19" s="56">
        <v>13</v>
      </c>
    </row>
    <row r="20" spans="1:14">
      <c r="A20" s="52">
        <v>19</v>
      </c>
      <c r="B20" s="53" t="s">
        <v>114</v>
      </c>
      <c r="C20" s="52"/>
      <c r="D20" s="54"/>
      <c r="E20" s="52" t="s">
        <v>58</v>
      </c>
      <c r="F20" s="53" t="s">
        <v>99</v>
      </c>
      <c r="G20" s="53" t="s">
        <v>61</v>
      </c>
      <c r="H20" s="53" t="s">
        <v>94</v>
      </c>
      <c r="I20" s="49">
        <v>3</v>
      </c>
      <c r="J20" s="55" t="s">
        <v>135</v>
      </c>
      <c r="K20" s="22"/>
      <c r="L20" s="34" t="s">
        <v>78</v>
      </c>
      <c r="M20" s="57">
        <v>14</v>
      </c>
    </row>
    <row r="21" spans="1:14">
      <c r="A21" s="52">
        <v>20</v>
      </c>
      <c r="B21" s="53" t="s">
        <v>115</v>
      </c>
      <c r="C21" s="52"/>
      <c r="D21" s="54"/>
      <c r="E21" s="52" t="s">
        <v>58</v>
      </c>
      <c r="F21" s="53" t="s">
        <v>93</v>
      </c>
      <c r="G21" s="53" t="s">
        <v>61</v>
      </c>
      <c r="H21" s="53" t="s">
        <v>94</v>
      </c>
      <c r="I21" s="49">
        <v>3.5</v>
      </c>
      <c r="J21" s="55" t="s">
        <v>135</v>
      </c>
      <c r="K21" s="22"/>
      <c r="L21" s="34" t="s">
        <v>79</v>
      </c>
      <c r="M21" s="57">
        <v>8</v>
      </c>
    </row>
    <row r="22" spans="1:14">
      <c r="A22" s="52">
        <v>21</v>
      </c>
      <c r="B22" s="53" t="s">
        <v>116</v>
      </c>
      <c r="C22" s="52"/>
      <c r="D22" s="54"/>
      <c r="E22" s="52" t="s">
        <v>58</v>
      </c>
      <c r="F22" s="53" t="s">
        <v>96</v>
      </c>
      <c r="G22" s="53" t="s">
        <v>61</v>
      </c>
      <c r="H22" s="53" t="s">
        <v>94</v>
      </c>
      <c r="I22" s="49">
        <v>1</v>
      </c>
      <c r="J22" s="55" t="s">
        <v>135</v>
      </c>
      <c r="K22" s="22"/>
      <c r="L22" s="21" t="s">
        <v>80</v>
      </c>
      <c r="M22" s="58">
        <v>4</v>
      </c>
    </row>
    <row r="23" spans="1:14">
      <c r="A23" s="52">
        <v>22</v>
      </c>
      <c r="B23" s="53" t="s">
        <v>117</v>
      </c>
      <c r="C23" s="52"/>
      <c r="D23" s="54"/>
      <c r="E23" s="52" t="s">
        <v>58</v>
      </c>
      <c r="F23" s="53" t="s">
        <v>96</v>
      </c>
      <c r="G23" s="53" t="s">
        <v>61</v>
      </c>
      <c r="H23" s="53" t="s">
        <v>94</v>
      </c>
      <c r="I23" s="49">
        <v>2</v>
      </c>
      <c r="J23" s="55" t="s">
        <v>135</v>
      </c>
      <c r="K23" s="22"/>
      <c r="L23" s="23" t="s">
        <v>6</v>
      </c>
      <c r="M23" s="25">
        <f>SUM(M19:M22)</f>
        <v>39</v>
      </c>
    </row>
    <row r="24" spans="1:14">
      <c r="A24" s="52">
        <v>23</v>
      </c>
      <c r="B24" s="53" t="s">
        <v>118</v>
      </c>
      <c r="C24" s="52"/>
      <c r="D24" s="54"/>
      <c r="E24" s="52" t="s">
        <v>58</v>
      </c>
      <c r="F24" s="53" t="s">
        <v>96</v>
      </c>
      <c r="G24" s="53" t="s">
        <v>61</v>
      </c>
      <c r="H24" s="53" t="s">
        <v>94</v>
      </c>
      <c r="I24" s="49">
        <v>8</v>
      </c>
      <c r="J24" s="55" t="s">
        <v>135</v>
      </c>
      <c r="K24" s="22"/>
      <c r="L24" s="26"/>
      <c r="M24" s="27"/>
    </row>
    <row r="25" spans="1:14">
      <c r="A25" s="52">
        <v>24</v>
      </c>
      <c r="B25" s="53" t="s">
        <v>119</v>
      </c>
      <c r="C25" s="52"/>
      <c r="D25" s="54"/>
      <c r="E25" s="52" t="s">
        <v>42</v>
      </c>
      <c r="F25" s="53" t="s">
        <v>96</v>
      </c>
      <c r="G25" s="53" t="s">
        <v>61</v>
      </c>
      <c r="H25" s="53" t="s">
        <v>94</v>
      </c>
      <c r="I25" s="49">
        <v>12</v>
      </c>
      <c r="J25" s="55" t="s">
        <v>135</v>
      </c>
      <c r="K25" s="22"/>
      <c r="L25" s="35" t="s">
        <v>7</v>
      </c>
      <c r="M25" s="59">
        <v>9</v>
      </c>
    </row>
    <row r="26" spans="1:14">
      <c r="A26" s="52">
        <v>25</v>
      </c>
      <c r="B26" s="53" t="s">
        <v>120</v>
      </c>
      <c r="C26" s="52"/>
      <c r="D26" s="54"/>
      <c r="E26" s="52" t="s">
        <v>42</v>
      </c>
      <c r="F26" s="53" t="s">
        <v>96</v>
      </c>
      <c r="G26" s="53" t="s">
        <v>61</v>
      </c>
      <c r="H26" s="53" t="s">
        <v>94</v>
      </c>
      <c r="I26" s="49">
        <v>5</v>
      </c>
      <c r="J26" s="55" t="s">
        <v>135</v>
      </c>
      <c r="K26" s="22"/>
      <c r="L26" s="36" t="s">
        <v>8</v>
      </c>
      <c r="M26" s="60">
        <v>30</v>
      </c>
    </row>
    <row r="27" spans="1:14">
      <c r="A27" s="52">
        <v>26</v>
      </c>
      <c r="B27" s="53" t="s">
        <v>121</v>
      </c>
      <c r="C27" s="52"/>
      <c r="D27" s="54"/>
      <c r="E27" s="52" t="s">
        <v>42</v>
      </c>
      <c r="F27" s="53" t="s">
        <v>96</v>
      </c>
      <c r="G27" s="53" t="s">
        <v>61</v>
      </c>
      <c r="H27" s="53" t="s">
        <v>94</v>
      </c>
      <c r="I27" s="49">
        <v>10</v>
      </c>
      <c r="J27" s="55" t="s">
        <v>135</v>
      </c>
      <c r="K27" s="22"/>
      <c r="L27" s="23" t="s">
        <v>6</v>
      </c>
      <c r="M27" s="25">
        <f>SUM(M25:M26)</f>
        <v>39</v>
      </c>
    </row>
    <row r="28" spans="1:14">
      <c r="A28" s="52">
        <v>27</v>
      </c>
      <c r="B28" s="53" t="s">
        <v>122</v>
      </c>
      <c r="C28" s="52"/>
      <c r="D28" s="54"/>
      <c r="E28" s="52" t="s">
        <v>42</v>
      </c>
      <c r="F28" s="53" t="s">
        <v>96</v>
      </c>
      <c r="G28" s="53" t="s">
        <v>61</v>
      </c>
      <c r="H28" s="53" t="s">
        <v>94</v>
      </c>
      <c r="I28" s="49">
        <v>4</v>
      </c>
      <c r="J28" s="55" t="s">
        <v>135</v>
      </c>
      <c r="K28" s="22"/>
      <c r="L28" s="28"/>
      <c r="M28" s="28"/>
    </row>
    <row r="29" spans="1:14">
      <c r="A29" s="52">
        <v>28</v>
      </c>
      <c r="B29" s="53" t="s">
        <v>123</v>
      </c>
      <c r="C29" s="52"/>
      <c r="D29" s="54"/>
      <c r="E29" s="52" t="s">
        <v>58</v>
      </c>
      <c r="F29" s="53" t="s">
        <v>99</v>
      </c>
      <c r="G29" s="53" t="s">
        <v>62</v>
      </c>
      <c r="H29" s="53" t="s">
        <v>94</v>
      </c>
      <c r="I29" s="49">
        <v>18</v>
      </c>
      <c r="J29" s="55" t="s">
        <v>135</v>
      </c>
      <c r="K29" s="22"/>
      <c r="L29" s="28"/>
      <c r="M29" s="28"/>
      <c r="N29" t="s">
        <v>134</v>
      </c>
    </row>
    <row r="30" spans="1:14">
      <c r="A30" s="52">
        <v>29</v>
      </c>
      <c r="B30" s="53" t="s">
        <v>136</v>
      </c>
      <c r="C30" s="52"/>
      <c r="D30" s="54"/>
      <c r="E30" s="52" t="s">
        <v>58</v>
      </c>
      <c r="F30" s="53" t="s">
        <v>93</v>
      </c>
      <c r="G30" s="53" t="s">
        <v>62</v>
      </c>
      <c r="H30" s="53" t="s">
        <v>94</v>
      </c>
      <c r="I30" s="49">
        <v>13</v>
      </c>
      <c r="J30" s="55" t="s">
        <v>135</v>
      </c>
      <c r="K30" s="22"/>
      <c r="L30" s="70" t="s">
        <v>65</v>
      </c>
      <c r="M30" s="71"/>
    </row>
    <row r="31" spans="1:14">
      <c r="A31" s="52">
        <v>30</v>
      </c>
      <c r="B31" s="53" t="s">
        <v>124</v>
      </c>
      <c r="C31" s="52"/>
      <c r="D31" s="54"/>
      <c r="E31" s="52" t="s">
        <v>58</v>
      </c>
      <c r="F31" s="53" t="s">
        <v>99</v>
      </c>
      <c r="G31" s="53" t="s">
        <v>62</v>
      </c>
      <c r="H31" s="53" t="s">
        <v>94</v>
      </c>
      <c r="I31" s="49">
        <v>14</v>
      </c>
      <c r="J31" s="55" t="s">
        <v>135</v>
      </c>
      <c r="K31" s="22"/>
      <c r="L31" s="37" t="s">
        <v>83</v>
      </c>
      <c r="M31" s="40" t="s">
        <v>60</v>
      </c>
      <c r="N31" s="13"/>
    </row>
    <row r="32" spans="1:14">
      <c r="A32" s="52">
        <v>31</v>
      </c>
      <c r="B32" s="47" t="s">
        <v>125</v>
      </c>
      <c r="C32" s="46"/>
      <c r="D32" s="48"/>
      <c r="E32" s="46" t="s">
        <v>58</v>
      </c>
      <c r="F32" s="47" t="s">
        <v>99</v>
      </c>
      <c r="G32" s="53" t="s">
        <v>62</v>
      </c>
      <c r="H32" s="53" t="s">
        <v>94</v>
      </c>
      <c r="I32" s="49">
        <v>11</v>
      </c>
      <c r="J32" s="55" t="s">
        <v>135</v>
      </c>
      <c r="K32" s="22"/>
      <c r="L32" s="39" t="s">
        <v>84</v>
      </c>
      <c r="M32" s="41" t="s">
        <v>61</v>
      </c>
    </row>
    <row r="33" spans="1:13">
      <c r="A33" s="52">
        <v>32</v>
      </c>
      <c r="B33" s="47" t="s">
        <v>126</v>
      </c>
      <c r="C33" s="46"/>
      <c r="D33" s="48"/>
      <c r="E33" s="46" t="s">
        <v>58</v>
      </c>
      <c r="F33" s="47" t="s">
        <v>96</v>
      </c>
      <c r="G33" s="53" t="s">
        <v>62</v>
      </c>
      <c r="H33" s="53" t="s">
        <v>94</v>
      </c>
      <c r="I33" s="49">
        <v>12</v>
      </c>
      <c r="J33" s="55" t="s">
        <v>135</v>
      </c>
      <c r="K33" s="22"/>
      <c r="L33" s="39" t="s">
        <v>85</v>
      </c>
      <c r="M33" s="41" t="s">
        <v>62</v>
      </c>
    </row>
    <row r="34" spans="1:13">
      <c r="A34" s="52">
        <v>33</v>
      </c>
      <c r="B34" s="47" t="s">
        <v>127</v>
      </c>
      <c r="C34" s="46"/>
      <c r="D34" s="48"/>
      <c r="E34" s="46" t="s">
        <v>58</v>
      </c>
      <c r="F34" s="47" t="s">
        <v>99</v>
      </c>
      <c r="G34" s="47" t="s">
        <v>62</v>
      </c>
      <c r="H34" s="47" t="s">
        <v>94</v>
      </c>
      <c r="I34" s="49">
        <v>10</v>
      </c>
      <c r="J34" s="55" t="s">
        <v>135</v>
      </c>
      <c r="K34" s="22"/>
      <c r="L34" s="38" t="s">
        <v>86</v>
      </c>
      <c r="M34" s="42" t="s">
        <v>63</v>
      </c>
    </row>
    <row r="35" spans="1:13">
      <c r="A35" s="52">
        <v>34</v>
      </c>
      <c r="B35" s="47" t="s">
        <v>128</v>
      </c>
      <c r="C35" s="46"/>
      <c r="D35" s="48"/>
      <c r="E35" s="46" t="s">
        <v>58</v>
      </c>
      <c r="F35" s="47" t="s">
        <v>99</v>
      </c>
      <c r="G35" s="47" t="s">
        <v>62</v>
      </c>
      <c r="H35" s="47" t="s">
        <v>94</v>
      </c>
      <c r="I35" s="49">
        <v>4</v>
      </c>
      <c r="J35" s="55" t="s">
        <v>135</v>
      </c>
    </row>
    <row r="36" spans="1:13">
      <c r="A36" s="52">
        <v>35</v>
      </c>
      <c r="B36" s="47" t="s">
        <v>129</v>
      </c>
      <c r="C36" s="46"/>
      <c r="D36" s="48"/>
      <c r="E36" s="46" t="s">
        <v>58</v>
      </c>
      <c r="F36" s="47" t="s">
        <v>93</v>
      </c>
      <c r="G36" s="47" t="s">
        <v>62</v>
      </c>
      <c r="H36" s="47" t="s">
        <v>94</v>
      </c>
      <c r="I36" s="49">
        <v>0</v>
      </c>
      <c r="J36" s="55" t="s">
        <v>135</v>
      </c>
    </row>
    <row r="37" spans="1:13">
      <c r="A37" s="52">
        <v>36</v>
      </c>
      <c r="B37" s="47" t="s">
        <v>130</v>
      </c>
      <c r="C37" s="46"/>
      <c r="D37" s="48"/>
      <c r="E37" s="46" t="s">
        <v>58</v>
      </c>
      <c r="F37" s="47" t="s">
        <v>96</v>
      </c>
      <c r="G37" s="47" t="s">
        <v>63</v>
      </c>
      <c r="H37" s="47" t="s">
        <v>94</v>
      </c>
      <c r="I37" s="49">
        <v>36</v>
      </c>
      <c r="J37" s="55" t="s">
        <v>135</v>
      </c>
      <c r="L37" s="14"/>
    </row>
    <row r="38" spans="1:13">
      <c r="A38" s="52">
        <v>37</v>
      </c>
      <c r="B38" s="47" t="s">
        <v>131</v>
      </c>
      <c r="C38" s="46"/>
      <c r="D38" s="48"/>
      <c r="E38" s="46" t="s">
        <v>58</v>
      </c>
      <c r="F38" s="47" t="s">
        <v>93</v>
      </c>
      <c r="G38" s="47" t="s">
        <v>63</v>
      </c>
      <c r="H38" s="47" t="s">
        <v>94</v>
      </c>
      <c r="I38" s="49">
        <v>10</v>
      </c>
      <c r="J38" s="55" t="s">
        <v>135</v>
      </c>
    </row>
    <row r="39" spans="1:13">
      <c r="A39" s="46">
        <v>38</v>
      </c>
      <c r="B39" s="47" t="s">
        <v>132</v>
      </c>
      <c r="C39" s="46"/>
      <c r="D39" s="48"/>
      <c r="E39" s="46" t="s">
        <v>58</v>
      </c>
      <c r="F39" s="47" t="s">
        <v>93</v>
      </c>
      <c r="G39" s="47" t="s">
        <v>63</v>
      </c>
      <c r="H39" s="47" t="s">
        <v>94</v>
      </c>
      <c r="I39" s="49">
        <v>10</v>
      </c>
      <c r="J39" s="55" t="s">
        <v>135</v>
      </c>
    </row>
    <row r="40" spans="1:13">
      <c r="A40" s="46">
        <v>39</v>
      </c>
      <c r="B40" s="47" t="s">
        <v>133</v>
      </c>
      <c r="C40" s="46"/>
      <c r="D40" s="48"/>
      <c r="E40" s="46" t="s">
        <v>58</v>
      </c>
      <c r="F40" s="47" t="s">
        <v>99</v>
      </c>
      <c r="G40" s="47" t="s">
        <v>63</v>
      </c>
      <c r="H40" s="47" t="s">
        <v>94</v>
      </c>
      <c r="I40" s="76">
        <v>20</v>
      </c>
      <c r="J40" s="55" t="s">
        <v>135</v>
      </c>
    </row>
    <row r="41" spans="1:13">
      <c r="A41" s="46"/>
      <c r="B41" s="47"/>
      <c r="C41" s="46"/>
      <c r="D41" s="48"/>
      <c r="E41" s="46"/>
      <c r="F41" s="47"/>
      <c r="G41" s="47"/>
      <c r="H41" s="47"/>
      <c r="I41" s="78">
        <f>SUM(I2:I40)</f>
        <v>264.5</v>
      </c>
    </row>
    <row r="42" spans="1:13">
      <c r="A42" s="46"/>
      <c r="B42" s="47"/>
      <c r="C42" s="46"/>
      <c r="D42" s="48"/>
      <c r="E42" s="46"/>
      <c r="F42" s="47"/>
      <c r="G42" s="47"/>
      <c r="H42" s="47"/>
      <c r="I42" s="77"/>
    </row>
    <row r="43" spans="1:13">
      <c r="A43" s="46"/>
      <c r="B43" s="47"/>
      <c r="C43" s="46"/>
      <c r="D43" s="48"/>
      <c r="E43" s="46"/>
      <c r="F43" s="47"/>
      <c r="G43" s="47"/>
      <c r="H43" s="47"/>
      <c r="I43" s="49"/>
    </row>
    <row r="44" spans="1:13">
      <c r="A44" s="46"/>
      <c r="B44" s="47"/>
      <c r="C44" s="46"/>
      <c r="D44" s="48"/>
      <c r="E44" s="46"/>
      <c r="F44" s="47"/>
      <c r="G44" s="47"/>
      <c r="H44" s="47"/>
      <c r="I44" s="49"/>
    </row>
    <row r="45" spans="1:13">
      <c r="A45" s="46"/>
      <c r="B45" s="47"/>
      <c r="C45" s="46"/>
      <c r="D45" s="48"/>
      <c r="E45" s="46"/>
      <c r="F45" s="47"/>
      <c r="G45" s="47"/>
      <c r="H45" s="47"/>
      <c r="I45" s="49"/>
    </row>
    <row r="46" spans="1:13">
      <c r="A46" s="46"/>
      <c r="B46" s="47"/>
      <c r="C46" s="46"/>
      <c r="D46" s="48"/>
      <c r="E46" s="46"/>
      <c r="F46" s="47"/>
      <c r="G46" s="47"/>
      <c r="H46" s="47"/>
      <c r="I46" s="49"/>
    </row>
    <row r="47" spans="1:13">
      <c r="A47" s="46"/>
      <c r="B47" s="47"/>
      <c r="C47" s="46"/>
      <c r="D47" s="48"/>
      <c r="E47" s="46"/>
      <c r="F47" s="47"/>
      <c r="G47" s="47"/>
      <c r="H47" s="47"/>
      <c r="I47" s="49"/>
    </row>
    <row r="48" spans="1:13">
      <c r="A48" s="46"/>
      <c r="B48" s="47"/>
      <c r="C48" s="46"/>
      <c r="D48" s="48"/>
      <c r="E48" s="46"/>
      <c r="F48" s="47"/>
      <c r="G48" s="47"/>
      <c r="H48" s="47"/>
      <c r="I48" s="49"/>
    </row>
    <row r="49" spans="1:9">
      <c r="A49" s="46"/>
      <c r="B49" s="47"/>
      <c r="C49" s="46"/>
      <c r="D49" s="48"/>
      <c r="E49" s="46"/>
      <c r="F49" s="47"/>
      <c r="G49" s="47"/>
      <c r="H49" s="47"/>
      <c r="I49" s="49"/>
    </row>
    <row r="50" spans="1:9">
      <c r="A50" s="46"/>
      <c r="B50" s="47"/>
      <c r="C50" s="46"/>
      <c r="D50" s="48"/>
      <c r="E50" s="46"/>
      <c r="F50" s="47"/>
      <c r="G50" s="47"/>
      <c r="H50" s="47"/>
      <c r="I50" s="49"/>
    </row>
    <row r="51" spans="1:9">
      <c r="A51" s="46"/>
      <c r="B51" s="47"/>
      <c r="C51" s="46"/>
      <c r="D51" s="48"/>
      <c r="E51" s="46"/>
      <c r="F51" s="47"/>
      <c r="G51" s="47"/>
      <c r="H51" s="47"/>
      <c r="I51" s="49"/>
    </row>
    <row r="52" spans="1:9">
      <c r="A52" s="46"/>
      <c r="B52" s="47"/>
      <c r="C52" s="46"/>
      <c r="D52" s="48"/>
      <c r="E52" s="46"/>
      <c r="F52" s="47"/>
      <c r="G52" s="47"/>
      <c r="H52" s="47"/>
      <c r="I52" s="49"/>
    </row>
    <row r="53" spans="1:9">
      <c r="A53" s="46"/>
      <c r="B53" s="47"/>
      <c r="C53" s="46"/>
      <c r="D53" s="48"/>
      <c r="E53" s="46"/>
      <c r="F53" s="47"/>
      <c r="G53" s="47"/>
      <c r="H53" s="47"/>
      <c r="I53" s="49"/>
    </row>
    <row r="54" spans="1:9">
      <c r="A54" s="46"/>
      <c r="B54" s="47"/>
      <c r="C54" s="46"/>
      <c r="D54" s="48"/>
      <c r="E54" s="46"/>
      <c r="F54" s="47"/>
      <c r="G54" s="47"/>
      <c r="H54" s="47"/>
      <c r="I54" s="49"/>
    </row>
    <row r="55" spans="1:9">
      <c r="A55" s="46"/>
      <c r="B55" s="47"/>
      <c r="C55" s="46"/>
      <c r="D55" s="48"/>
      <c r="E55" s="46"/>
      <c r="F55" s="47"/>
      <c r="G55" s="47"/>
      <c r="H55" s="47"/>
      <c r="I55" s="49"/>
    </row>
    <row r="56" spans="1:9">
      <c r="A56" s="46"/>
      <c r="B56" s="47"/>
      <c r="C56" s="46"/>
      <c r="D56" s="48"/>
      <c r="E56" s="46"/>
      <c r="F56" s="47"/>
      <c r="G56" s="47"/>
      <c r="H56" s="47"/>
      <c r="I56" s="49"/>
    </row>
    <row r="57" spans="1:9">
      <c r="A57" s="46"/>
      <c r="B57" s="47"/>
      <c r="C57" s="46"/>
      <c r="D57" s="48"/>
      <c r="E57" s="46"/>
      <c r="F57" s="47"/>
      <c r="G57" s="47"/>
      <c r="H57" s="47"/>
      <c r="I57" s="49"/>
    </row>
    <row r="58" spans="1:9">
      <c r="A58" s="46"/>
      <c r="B58" s="47"/>
      <c r="C58" s="46"/>
      <c r="D58" s="48"/>
      <c r="E58" s="46"/>
      <c r="F58" s="47"/>
      <c r="G58" s="47"/>
      <c r="H58" s="47"/>
      <c r="I58" s="49"/>
    </row>
    <row r="59" spans="1:9">
      <c r="A59" s="46"/>
      <c r="B59" s="47"/>
      <c r="C59" s="46"/>
      <c r="D59" s="48"/>
      <c r="E59" s="46"/>
      <c r="F59" s="47"/>
      <c r="G59" s="47"/>
      <c r="H59" s="47"/>
      <c r="I59" s="49"/>
    </row>
    <row r="60" spans="1:9">
      <c r="A60" s="46"/>
      <c r="B60" s="47"/>
      <c r="C60" s="46"/>
      <c r="D60" s="48"/>
      <c r="E60" s="46"/>
      <c r="F60" s="47"/>
      <c r="G60" s="47"/>
      <c r="H60" s="47"/>
      <c r="I60" s="49"/>
    </row>
    <row r="61" spans="1:9">
      <c r="A61" s="46"/>
      <c r="B61" s="47"/>
      <c r="C61" s="46"/>
      <c r="D61" s="48"/>
      <c r="E61" s="46"/>
      <c r="F61" s="47"/>
      <c r="G61" s="47"/>
      <c r="H61" s="47"/>
      <c r="I61" s="49"/>
    </row>
    <row r="62" spans="1:9">
      <c r="A62" s="46"/>
      <c r="B62" s="47"/>
      <c r="C62" s="46"/>
      <c r="D62" s="48"/>
      <c r="E62" s="46"/>
      <c r="F62" s="47"/>
      <c r="G62" s="47"/>
      <c r="H62" s="47"/>
      <c r="I62" s="49"/>
    </row>
    <row r="63" spans="1:9">
      <c r="A63" s="46"/>
      <c r="B63" s="47"/>
      <c r="C63" s="46"/>
      <c r="D63" s="48"/>
      <c r="E63" s="46"/>
      <c r="F63" s="47"/>
      <c r="G63" s="47"/>
      <c r="H63" s="47"/>
      <c r="I63" s="49"/>
    </row>
    <row r="64" spans="1:9">
      <c r="A64" s="46"/>
      <c r="B64" s="47"/>
      <c r="C64" s="46"/>
      <c r="D64" s="48"/>
      <c r="E64" s="46"/>
      <c r="F64" s="47"/>
      <c r="G64" s="47"/>
      <c r="H64" s="47"/>
      <c r="I64" s="49"/>
    </row>
    <row r="65" spans="1:9">
      <c r="A65" s="46"/>
      <c r="B65" s="47"/>
      <c r="C65" s="46"/>
      <c r="D65" s="48"/>
      <c r="E65" s="46"/>
      <c r="F65" s="47"/>
      <c r="G65" s="47"/>
      <c r="H65" s="47"/>
      <c r="I65" s="49"/>
    </row>
    <row r="66" spans="1:9">
      <c r="A66" s="46"/>
      <c r="B66" s="47"/>
      <c r="C66" s="46"/>
      <c r="D66" s="48"/>
      <c r="E66" s="46"/>
      <c r="F66" s="47"/>
      <c r="G66" s="47"/>
      <c r="H66" s="47"/>
      <c r="I66" s="49"/>
    </row>
    <row r="67" spans="1:9">
      <c r="A67" s="46"/>
      <c r="B67" s="47"/>
      <c r="C67" s="46"/>
      <c r="D67" s="48"/>
      <c r="E67" s="46"/>
      <c r="F67" s="47"/>
      <c r="G67" s="47"/>
      <c r="H67" s="47"/>
      <c r="I67" s="49"/>
    </row>
    <row r="68" spans="1:9">
      <c r="A68" s="46"/>
      <c r="B68" s="47"/>
      <c r="C68" s="46"/>
      <c r="D68" s="48"/>
      <c r="E68" s="46"/>
      <c r="F68" s="47"/>
      <c r="G68" s="47"/>
      <c r="H68" s="47"/>
      <c r="I68" s="49"/>
    </row>
    <row r="69" spans="1:9">
      <c r="A69" s="46"/>
      <c r="B69" s="47"/>
      <c r="C69" s="46"/>
      <c r="D69" s="48"/>
      <c r="E69" s="46"/>
      <c r="F69" s="47"/>
      <c r="G69" s="47"/>
      <c r="H69" s="47"/>
      <c r="I69" s="49"/>
    </row>
    <row r="70" spans="1:9">
      <c r="A70" s="46"/>
      <c r="B70" s="47"/>
      <c r="C70" s="46"/>
      <c r="D70" s="48"/>
      <c r="E70" s="46"/>
      <c r="F70" s="47"/>
      <c r="G70" s="47"/>
      <c r="H70" s="47"/>
      <c r="I70" s="49"/>
    </row>
    <row r="71" spans="1:9">
      <c r="A71" s="46"/>
      <c r="B71" s="47"/>
      <c r="C71" s="46"/>
      <c r="D71" s="48"/>
      <c r="E71" s="46"/>
      <c r="F71" s="47"/>
      <c r="G71" s="47"/>
      <c r="H71" s="47"/>
      <c r="I71" s="49"/>
    </row>
    <row r="72" spans="1:9">
      <c r="A72" s="46"/>
      <c r="B72" s="47"/>
      <c r="C72" s="46"/>
      <c r="D72" s="48"/>
      <c r="E72" s="46"/>
      <c r="F72" s="47"/>
      <c r="G72" s="47"/>
      <c r="H72" s="47"/>
      <c r="I72" s="49"/>
    </row>
    <row r="73" spans="1:9">
      <c r="A73" s="46"/>
      <c r="B73" s="47"/>
      <c r="C73" s="46"/>
      <c r="D73" s="48"/>
      <c r="E73" s="46"/>
      <c r="F73" s="47"/>
      <c r="G73" s="47"/>
      <c r="H73" s="47"/>
      <c r="I73" s="49"/>
    </row>
    <row r="74" spans="1:9">
      <c r="A74" s="46"/>
      <c r="B74" s="47"/>
      <c r="C74" s="46"/>
      <c r="D74" s="48"/>
      <c r="E74" s="46"/>
      <c r="F74" s="47"/>
      <c r="G74" s="47"/>
      <c r="H74" s="47"/>
      <c r="I74" s="49"/>
    </row>
    <row r="75" spans="1:9">
      <c r="A75" s="46"/>
      <c r="B75" s="47"/>
      <c r="C75" s="46"/>
      <c r="D75" s="48"/>
      <c r="E75" s="46"/>
      <c r="F75" s="47"/>
      <c r="G75" s="47"/>
      <c r="H75" s="47"/>
      <c r="I75" s="49"/>
    </row>
    <row r="76" spans="1:9">
      <c r="A76" s="46"/>
      <c r="B76" s="47"/>
      <c r="C76" s="46"/>
      <c r="D76" s="48"/>
      <c r="E76" s="46"/>
      <c r="F76" s="47"/>
      <c r="G76" s="47"/>
      <c r="H76" s="47"/>
      <c r="I76" s="49"/>
    </row>
    <row r="77" spans="1:9">
      <c r="A77" s="46"/>
      <c r="B77" s="47"/>
      <c r="C77" s="46"/>
      <c r="D77" s="48"/>
      <c r="E77" s="46"/>
      <c r="F77" s="47"/>
      <c r="G77" s="47"/>
      <c r="H77" s="47"/>
      <c r="I77" s="49"/>
    </row>
    <row r="78" spans="1:9">
      <c r="A78" s="46"/>
      <c r="B78" s="47"/>
      <c r="C78" s="46"/>
      <c r="D78" s="48"/>
      <c r="E78" s="46"/>
      <c r="F78" s="47"/>
      <c r="G78" s="47"/>
      <c r="H78" s="47"/>
      <c r="I78" s="49"/>
    </row>
    <row r="79" spans="1:9">
      <c r="A79" s="46"/>
      <c r="B79" s="47"/>
      <c r="C79" s="46"/>
      <c r="D79" s="48"/>
      <c r="E79" s="46"/>
      <c r="F79" s="47"/>
      <c r="G79" s="47"/>
      <c r="H79" s="47"/>
      <c r="I79" s="49"/>
    </row>
    <row r="80" spans="1:9">
      <c r="A80" s="46"/>
      <c r="B80" s="47"/>
      <c r="C80" s="46"/>
      <c r="D80" s="48"/>
      <c r="E80" s="46"/>
      <c r="F80" s="47"/>
      <c r="G80" s="47"/>
      <c r="H80" s="47"/>
      <c r="I80" s="49"/>
    </row>
    <row r="81" spans="1:9">
      <c r="A81" s="46"/>
      <c r="B81" s="47"/>
      <c r="C81" s="46"/>
      <c r="D81" s="48"/>
      <c r="E81" s="46"/>
      <c r="F81" s="47"/>
      <c r="G81" s="47"/>
      <c r="H81" s="47"/>
      <c r="I81" s="49"/>
    </row>
    <row r="82" spans="1:9">
      <c r="A82" s="46"/>
      <c r="B82" s="47"/>
      <c r="C82" s="46"/>
      <c r="D82" s="48"/>
      <c r="E82" s="46"/>
      <c r="F82" s="47"/>
      <c r="G82" s="47"/>
      <c r="H82" s="47"/>
      <c r="I82" s="49"/>
    </row>
    <row r="83" spans="1:9">
      <c r="A83" s="46"/>
      <c r="B83" s="47"/>
      <c r="C83" s="46"/>
      <c r="D83" s="48"/>
      <c r="E83" s="46"/>
      <c r="F83" s="47"/>
      <c r="G83" s="47"/>
      <c r="H83" s="47"/>
      <c r="I83" s="49"/>
    </row>
    <row r="84" spans="1:9">
      <c r="A84" s="46"/>
      <c r="B84" s="47"/>
      <c r="C84" s="46"/>
      <c r="D84" s="48"/>
      <c r="E84" s="46"/>
      <c r="F84" s="47"/>
      <c r="G84" s="47"/>
      <c r="H84" s="47"/>
      <c r="I84" s="49"/>
    </row>
    <row r="85" spans="1:9">
      <c r="A85" s="46"/>
      <c r="B85" s="47"/>
      <c r="C85" s="46"/>
      <c r="D85" s="48"/>
      <c r="E85" s="46"/>
      <c r="F85" s="47"/>
      <c r="G85" s="47"/>
      <c r="H85" s="47"/>
      <c r="I85" s="49"/>
    </row>
    <row r="86" spans="1:9">
      <c r="A86" s="46"/>
      <c r="B86" s="47"/>
      <c r="C86" s="46"/>
      <c r="D86" s="48"/>
      <c r="E86" s="46"/>
      <c r="F86" s="47"/>
      <c r="G86" s="47"/>
      <c r="H86" s="47"/>
      <c r="I86" s="49"/>
    </row>
    <row r="87" spans="1:9">
      <c r="A87" s="46"/>
      <c r="B87" s="47"/>
      <c r="C87" s="46"/>
      <c r="D87" s="48"/>
      <c r="E87" s="46"/>
      <c r="F87" s="47"/>
      <c r="G87" s="47"/>
      <c r="H87" s="47"/>
      <c r="I87" s="49"/>
    </row>
    <row r="88" spans="1:9">
      <c r="A88" s="46"/>
      <c r="B88" s="47"/>
      <c r="C88" s="46"/>
      <c r="D88" s="48"/>
      <c r="E88" s="46"/>
      <c r="F88" s="47"/>
      <c r="G88" s="47"/>
      <c r="H88" s="47"/>
      <c r="I88" s="49"/>
    </row>
    <row r="89" spans="1:9">
      <c r="A89" s="46"/>
      <c r="B89" s="47"/>
      <c r="C89" s="46"/>
      <c r="D89" s="48"/>
      <c r="E89" s="46"/>
      <c r="F89" s="47"/>
      <c r="G89" s="47"/>
      <c r="H89" s="47"/>
      <c r="I89" s="49"/>
    </row>
    <row r="90" spans="1:9">
      <c r="A90" s="46"/>
      <c r="B90" s="47"/>
      <c r="C90" s="46"/>
      <c r="D90" s="48"/>
      <c r="E90" s="46"/>
      <c r="F90" s="47"/>
      <c r="G90" s="47"/>
      <c r="H90" s="47"/>
      <c r="I90" s="49"/>
    </row>
    <row r="91" spans="1:9">
      <c r="A91" s="46"/>
      <c r="B91" s="47"/>
      <c r="C91" s="46"/>
      <c r="D91" s="48"/>
      <c r="E91" s="46"/>
      <c r="F91" s="47"/>
      <c r="G91" s="47"/>
      <c r="H91" s="47"/>
      <c r="I91" s="49"/>
    </row>
    <row r="92" spans="1:9">
      <c r="A92" s="46"/>
      <c r="B92" s="47"/>
      <c r="C92" s="46"/>
      <c r="D92" s="48"/>
      <c r="E92" s="46"/>
      <c r="F92" s="47"/>
      <c r="G92" s="47"/>
      <c r="H92" s="47"/>
      <c r="I92" s="49"/>
    </row>
    <row r="93" spans="1:9">
      <c r="A93" s="46"/>
      <c r="B93" s="47"/>
      <c r="C93" s="46"/>
      <c r="D93" s="48"/>
      <c r="E93" s="46"/>
      <c r="F93" s="47"/>
      <c r="G93" s="47"/>
      <c r="H93" s="47"/>
      <c r="I93" s="49"/>
    </row>
    <row r="94" spans="1:9">
      <c r="A94" s="46"/>
      <c r="B94" s="47"/>
      <c r="C94" s="46"/>
      <c r="D94" s="48"/>
      <c r="E94" s="46"/>
      <c r="F94" s="47"/>
      <c r="G94" s="47"/>
      <c r="H94" s="47"/>
      <c r="I94" s="49"/>
    </row>
    <row r="95" spans="1:9">
      <c r="A95" s="46"/>
      <c r="B95" s="47"/>
      <c r="C95" s="46"/>
      <c r="D95" s="48"/>
      <c r="E95" s="46"/>
      <c r="F95" s="47"/>
      <c r="G95" s="47"/>
      <c r="H95" s="47"/>
      <c r="I95" s="49"/>
    </row>
    <row r="96" spans="1:9">
      <c r="A96" s="46"/>
      <c r="B96" s="47"/>
      <c r="C96" s="46"/>
      <c r="D96" s="48"/>
      <c r="E96" s="46"/>
      <c r="F96" s="47"/>
      <c r="G96" s="47"/>
      <c r="H96" s="47"/>
      <c r="I96" s="49"/>
    </row>
    <row r="97" spans="1:9">
      <c r="A97" s="46"/>
      <c r="B97" s="47"/>
      <c r="C97" s="46"/>
      <c r="D97" s="48"/>
      <c r="E97" s="46"/>
      <c r="F97" s="47"/>
      <c r="G97" s="47"/>
      <c r="H97" s="47"/>
      <c r="I97" s="49"/>
    </row>
    <row r="98" spans="1:9">
      <c r="A98" s="46"/>
      <c r="B98" s="47"/>
      <c r="C98" s="46"/>
      <c r="D98" s="48"/>
      <c r="E98" s="46"/>
      <c r="F98" s="47"/>
      <c r="G98" s="47"/>
      <c r="H98" s="47"/>
      <c r="I98" s="49"/>
    </row>
    <row r="99" spans="1:9">
      <c r="A99" s="46"/>
      <c r="B99" s="47"/>
      <c r="C99" s="46"/>
      <c r="D99" s="48"/>
      <c r="E99" s="46"/>
      <c r="F99" s="47"/>
      <c r="G99" s="47"/>
      <c r="H99" s="47"/>
      <c r="I99" s="49"/>
    </row>
    <row r="100" spans="1:9">
      <c r="A100" s="46"/>
      <c r="B100" s="47"/>
      <c r="C100" s="46"/>
      <c r="D100" s="48"/>
      <c r="E100" s="46"/>
      <c r="F100" s="47"/>
      <c r="G100" s="47"/>
      <c r="H100" s="47"/>
      <c r="I100" s="49"/>
    </row>
    <row r="101" spans="1:9">
      <c r="A101" s="46"/>
      <c r="B101" s="47"/>
      <c r="C101" s="46"/>
      <c r="D101" s="48"/>
      <c r="E101" s="46"/>
      <c r="F101" s="47"/>
      <c r="G101" s="47"/>
      <c r="H101" s="47"/>
      <c r="I101" s="49"/>
    </row>
    <row r="102" spans="1:9">
      <c r="A102" s="46"/>
      <c r="B102" s="47"/>
      <c r="C102" s="46"/>
      <c r="D102" s="48"/>
      <c r="E102" s="46"/>
      <c r="F102" s="47"/>
      <c r="G102" s="47"/>
      <c r="H102" s="47"/>
      <c r="I102" s="50"/>
    </row>
    <row r="103" spans="1:9">
      <c r="A103" s="46"/>
      <c r="B103" s="47"/>
      <c r="C103" s="46"/>
      <c r="D103" s="48"/>
      <c r="E103" s="46"/>
      <c r="F103" s="47"/>
      <c r="G103" s="47"/>
      <c r="H103" s="47"/>
      <c r="I103" s="50"/>
    </row>
    <row r="104" spans="1:9">
      <c r="A104" s="46"/>
      <c r="B104" s="47"/>
      <c r="C104" s="46"/>
      <c r="D104" s="48"/>
      <c r="E104" s="46"/>
      <c r="F104" s="47"/>
      <c r="G104" s="47"/>
      <c r="H104" s="47"/>
      <c r="I104" s="50"/>
    </row>
    <row r="105" spans="1:9">
      <c r="A105" s="46"/>
      <c r="B105" s="47"/>
      <c r="C105" s="46"/>
      <c r="D105" s="48"/>
      <c r="E105" s="46"/>
      <c r="F105" s="47"/>
      <c r="G105" s="47"/>
      <c r="H105" s="47"/>
      <c r="I105" s="50"/>
    </row>
    <row r="106" spans="1:9">
      <c r="A106" s="46"/>
      <c r="B106" s="47"/>
      <c r="C106" s="46"/>
      <c r="D106" s="48"/>
      <c r="E106" s="46"/>
      <c r="F106" s="47"/>
      <c r="G106" s="47"/>
      <c r="H106" s="47"/>
      <c r="I106" s="50"/>
    </row>
    <row r="107" spans="1:9">
      <c r="A107" s="46"/>
      <c r="B107" s="47"/>
      <c r="C107" s="46"/>
      <c r="D107" s="48"/>
      <c r="E107" s="46"/>
      <c r="F107" s="47"/>
      <c r="G107" s="47"/>
      <c r="H107" s="47"/>
      <c r="I107" s="50"/>
    </row>
    <row r="108" spans="1:9">
      <c r="A108" s="46"/>
      <c r="B108" s="47"/>
      <c r="C108" s="46"/>
      <c r="D108" s="48"/>
      <c r="E108" s="46"/>
      <c r="F108" s="47"/>
      <c r="G108" s="47"/>
      <c r="H108" s="47"/>
      <c r="I108" s="50"/>
    </row>
    <row r="109" spans="1:9">
      <c r="A109" s="46"/>
      <c r="B109" s="47"/>
      <c r="C109" s="46"/>
      <c r="D109" s="48"/>
      <c r="E109" s="46"/>
      <c r="F109" s="47"/>
      <c r="G109" s="47"/>
      <c r="H109" s="47"/>
      <c r="I109" s="50"/>
    </row>
    <row r="110" spans="1:9">
      <c r="A110" s="46"/>
      <c r="B110" s="47"/>
      <c r="C110" s="46"/>
      <c r="D110" s="48"/>
      <c r="E110" s="46"/>
      <c r="F110" s="47"/>
      <c r="G110" s="47"/>
      <c r="H110" s="47"/>
      <c r="I110" s="50"/>
    </row>
    <row r="111" spans="1:9">
      <c r="A111" s="46"/>
      <c r="B111" s="47"/>
      <c r="C111" s="46"/>
      <c r="D111" s="48"/>
      <c r="E111" s="46"/>
      <c r="F111" s="47"/>
      <c r="G111" s="47"/>
      <c r="H111" s="47"/>
      <c r="I111" s="50"/>
    </row>
    <row r="112" spans="1:9">
      <c r="A112" s="46"/>
      <c r="B112" s="47"/>
      <c r="C112" s="46"/>
      <c r="D112" s="48"/>
      <c r="E112" s="46"/>
      <c r="F112" s="47"/>
      <c r="G112" s="47"/>
      <c r="H112" s="47"/>
      <c r="I112" s="50"/>
    </row>
    <row r="113" spans="1:9">
      <c r="A113" s="46"/>
      <c r="B113" s="47"/>
      <c r="C113" s="46"/>
      <c r="D113" s="48"/>
      <c r="E113" s="46"/>
      <c r="F113" s="47"/>
      <c r="G113" s="47"/>
      <c r="H113" s="47"/>
      <c r="I113" s="50"/>
    </row>
    <row r="114" spans="1:9">
      <c r="A114" s="46"/>
      <c r="B114" s="47"/>
      <c r="C114" s="46"/>
      <c r="D114" s="48"/>
      <c r="E114" s="46"/>
      <c r="F114" s="47"/>
      <c r="G114" s="47"/>
      <c r="H114" s="47"/>
      <c r="I114" s="50"/>
    </row>
    <row r="115" spans="1:9">
      <c r="A115" s="46"/>
      <c r="B115" s="47"/>
      <c r="C115" s="46"/>
      <c r="D115" s="48"/>
      <c r="E115" s="46"/>
      <c r="F115" s="47"/>
      <c r="G115" s="47"/>
      <c r="H115" s="47"/>
      <c r="I115" s="50"/>
    </row>
    <row r="116" spans="1:9">
      <c r="A116" s="46"/>
      <c r="B116" s="47"/>
      <c r="C116" s="46"/>
      <c r="D116" s="48"/>
      <c r="E116" s="46"/>
      <c r="F116" s="47"/>
      <c r="G116" s="47"/>
      <c r="H116" s="47"/>
      <c r="I116" s="50"/>
    </row>
    <row r="117" spans="1:9">
      <c r="A117" s="46"/>
      <c r="B117" s="47"/>
      <c r="C117" s="46"/>
      <c r="D117" s="48"/>
      <c r="E117" s="46"/>
      <c r="F117" s="47"/>
      <c r="G117" s="47"/>
      <c r="H117" s="47"/>
      <c r="I117" s="50"/>
    </row>
    <row r="118" spans="1:9">
      <c r="A118" s="15"/>
      <c r="B118" s="17"/>
      <c r="C118" s="15"/>
      <c r="D118" s="2"/>
      <c r="E118" s="15"/>
      <c r="F118" s="17"/>
      <c r="G118" s="17"/>
      <c r="H118" s="17"/>
      <c r="I118" s="19"/>
    </row>
    <row r="119" spans="1:9">
      <c r="A119" s="15"/>
      <c r="B119" s="17"/>
      <c r="C119" s="15"/>
      <c r="D119" s="2"/>
      <c r="E119" s="15"/>
      <c r="F119" s="17"/>
      <c r="G119" s="17"/>
      <c r="H119" s="17"/>
      <c r="I119" s="19"/>
    </row>
    <row r="120" spans="1:9">
      <c r="A120" s="15"/>
      <c r="B120" s="17"/>
      <c r="C120" s="15"/>
      <c r="D120" s="2"/>
      <c r="E120" s="15"/>
      <c r="F120" s="17"/>
      <c r="G120" s="17"/>
      <c r="H120" s="17"/>
      <c r="I120" s="19"/>
    </row>
    <row r="121" spans="1:9">
      <c r="A121" s="15"/>
      <c r="B121" s="17"/>
      <c r="C121" s="15"/>
      <c r="D121" s="2"/>
      <c r="E121" s="15"/>
      <c r="F121" s="17"/>
      <c r="G121" s="17"/>
      <c r="H121" s="17"/>
      <c r="I121" s="19"/>
    </row>
    <row r="122" spans="1:9">
      <c r="A122" s="15"/>
      <c r="B122" s="17"/>
      <c r="C122" s="15"/>
      <c r="D122" s="2"/>
      <c r="E122" s="15"/>
      <c r="F122" s="17"/>
      <c r="G122" s="17"/>
      <c r="H122" s="17"/>
      <c r="I122" s="19"/>
    </row>
    <row r="123" spans="1:9">
      <c r="A123" s="15"/>
      <c r="B123" s="17"/>
      <c r="C123" s="15"/>
      <c r="D123" s="2"/>
      <c r="E123" s="15"/>
      <c r="F123" s="17"/>
      <c r="G123" s="17"/>
      <c r="H123" s="17"/>
      <c r="I123" s="19"/>
    </row>
    <row r="124" spans="1:9">
      <c r="A124" s="15"/>
      <c r="B124" s="17"/>
      <c r="C124" s="15"/>
      <c r="D124" s="2"/>
      <c r="E124" s="15"/>
      <c r="F124" s="17"/>
      <c r="G124" s="17"/>
      <c r="H124" s="17"/>
      <c r="I124" s="19"/>
    </row>
    <row r="125" spans="1:9">
      <c r="A125" s="15"/>
      <c r="B125" s="17"/>
      <c r="C125" s="15"/>
      <c r="D125" s="2"/>
      <c r="E125" s="15"/>
      <c r="F125" s="17"/>
      <c r="G125" s="17"/>
      <c r="H125" s="17"/>
      <c r="I125" s="19"/>
    </row>
    <row r="126" spans="1:9">
      <c r="A126" s="15"/>
      <c r="B126" s="17"/>
      <c r="C126" s="15"/>
      <c r="D126" s="2"/>
      <c r="E126" s="15"/>
      <c r="F126" s="17"/>
      <c r="G126" s="17"/>
      <c r="H126" s="17"/>
      <c r="I126" s="19"/>
    </row>
    <row r="127" spans="1:9">
      <c r="A127" s="15"/>
      <c r="B127" s="17"/>
      <c r="C127" s="15"/>
      <c r="D127" s="2"/>
      <c r="E127" s="15"/>
      <c r="F127" s="17"/>
      <c r="G127" s="17"/>
      <c r="H127" s="17"/>
      <c r="I127" s="19"/>
    </row>
    <row r="128" spans="1:9">
      <c r="A128" s="15"/>
      <c r="B128" s="17"/>
      <c r="C128" s="15"/>
      <c r="D128" s="2"/>
      <c r="E128" s="15"/>
      <c r="F128" s="17"/>
      <c r="G128" s="17"/>
      <c r="H128" s="17"/>
      <c r="I128" s="19"/>
    </row>
    <row r="129" spans="1:9">
      <c r="A129" s="15"/>
      <c r="B129" s="17"/>
      <c r="C129" s="15"/>
      <c r="D129" s="2"/>
      <c r="E129" s="15"/>
      <c r="F129" s="17"/>
      <c r="G129" s="17"/>
      <c r="H129" s="17"/>
      <c r="I129" s="19"/>
    </row>
    <row r="130" spans="1:9">
      <c r="A130" s="15"/>
      <c r="B130" s="17"/>
      <c r="C130" s="15"/>
      <c r="D130" s="2"/>
      <c r="E130" s="15"/>
      <c r="F130" s="17"/>
      <c r="G130" s="17"/>
      <c r="H130" s="17"/>
      <c r="I130" s="19"/>
    </row>
    <row r="131" spans="1:9">
      <c r="A131" s="15"/>
      <c r="B131" s="17"/>
      <c r="C131" s="15"/>
      <c r="D131" s="2"/>
      <c r="E131" s="15"/>
      <c r="F131" s="17"/>
      <c r="G131" s="17"/>
      <c r="H131" s="17"/>
      <c r="I131" s="19"/>
    </row>
    <row r="132" spans="1:9">
      <c r="A132" s="15"/>
      <c r="B132" s="17"/>
      <c r="C132" s="15"/>
      <c r="D132" s="2"/>
      <c r="E132" s="15"/>
      <c r="F132" s="17"/>
      <c r="G132" s="17"/>
      <c r="H132" s="17"/>
      <c r="I132" s="19"/>
    </row>
    <row r="133" spans="1:9">
      <c r="A133" s="15"/>
      <c r="B133" s="17"/>
      <c r="C133" s="15"/>
      <c r="D133" s="2"/>
      <c r="E133" s="15"/>
      <c r="F133" s="17"/>
      <c r="G133" s="17"/>
      <c r="H133" s="17"/>
      <c r="I133" s="19"/>
    </row>
    <row r="134" spans="1:9">
      <c r="A134" s="15"/>
      <c r="B134" s="17"/>
      <c r="C134" s="15"/>
      <c r="D134" s="2"/>
      <c r="E134" s="15"/>
      <c r="F134" s="17"/>
      <c r="G134" s="17"/>
      <c r="H134" s="17"/>
      <c r="I134" s="19"/>
    </row>
    <row r="135" spans="1:9">
      <c r="A135" s="15"/>
      <c r="B135" s="17"/>
      <c r="C135" s="15"/>
      <c r="D135" s="2"/>
      <c r="E135" s="15"/>
      <c r="F135" s="17"/>
      <c r="G135" s="17"/>
      <c r="H135" s="17"/>
      <c r="I135" s="19"/>
    </row>
    <row r="136" spans="1:9">
      <c r="A136" s="15"/>
      <c r="B136" s="17"/>
      <c r="C136" s="15"/>
      <c r="D136" s="2"/>
      <c r="E136" s="15"/>
      <c r="F136" s="17"/>
      <c r="G136" s="17"/>
      <c r="H136" s="17"/>
      <c r="I136" s="19"/>
    </row>
    <row r="137" spans="1:9">
      <c r="A137" s="15"/>
      <c r="B137" s="17"/>
      <c r="C137" s="15"/>
      <c r="D137" s="2"/>
      <c r="E137" s="15"/>
      <c r="F137" s="17"/>
      <c r="G137" s="17"/>
      <c r="H137" s="17"/>
      <c r="I137" s="19"/>
    </row>
    <row r="138" spans="1:9">
      <c r="A138" s="15"/>
      <c r="B138" s="17"/>
      <c r="C138" s="15"/>
      <c r="D138" s="2"/>
      <c r="E138" s="15"/>
      <c r="F138" s="17"/>
      <c r="G138" s="17"/>
      <c r="H138" s="17"/>
      <c r="I138" s="19"/>
    </row>
    <row r="139" spans="1:9">
      <c r="A139" s="15"/>
      <c r="B139" s="17"/>
      <c r="C139" s="15"/>
      <c r="D139" s="2"/>
      <c r="E139" s="15"/>
      <c r="F139" s="17"/>
      <c r="G139" s="17"/>
      <c r="H139" s="17"/>
      <c r="I139" s="19"/>
    </row>
    <row r="140" spans="1:9">
      <c r="A140" s="15"/>
      <c r="B140" s="17"/>
      <c r="C140" s="15"/>
      <c r="D140" s="2"/>
      <c r="E140" s="15"/>
      <c r="F140" s="17"/>
      <c r="G140" s="17"/>
      <c r="H140" s="17"/>
      <c r="I140" s="19"/>
    </row>
    <row r="141" spans="1:9">
      <c r="A141" s="15"/>
      <c r="B141" s="17"/>
      <c r="C141" s="15"/>
      <c r="D141" s="2"/>
      <c r="E141" s="15"/>
      <c r="F141" s="17"/>
      <c r="G141" s="17"/>
      <c r="H141" s="17"/>
      <c r="I141" s="19"/>
    </row>
    <row r="142" spans="1:9">
      <c r="A142" s="15"/>
      <c r="B142" s="17"/>
      <c r="C142" s="15"/>
      <c r="D142" s="2"/>
      <c r="E142" s="15"/>
      <c r="F142" s="17"/>
      <c r="G142" s="17"/>
      <c r="H142" s="17"/>
      <c r="I142" s="19"/>
    </row>
    <row r="143" spans="1:9">
      <c r="A143" s="15"/>
      <c r="B143" s="17"/>
      <c r="C143" s="15"/>
      <c r="D143" s="2"/>
      <c r="E143" s="15"/>
      <c r="F143" s="17"/>
      <c r="G143" s="17"/>
      <c r="H143" s="17"/>
      <c r="I143" s="19"/>
    </row>
    <row r="144" spans="1:9">
      <c r="A144" s="15"/>
      <c r="B144" s="17"/>
      <c r="C144" s="15"/>
      <c r="D144" s="2"/>
      <c r="E144" s="15"/>
      <c r="F144" s="17"/>
      <c r="G144" s="17"/>
      <c r="H144" s="17"/>
      <c r="I144" s="19"/>
    </row>
    <row r="145" spans="1:9">
      <c r="A145" s="15"/>
      <c r="B145" s="17"/>
      <c r="C145" s="15"/>
      <c r="D145" s="2"/>
      <c r="E145" s="15"/>
      <c r="F145" s="17"/>
      <c r="G145" s="17"/>
      <c r="H145" s="17"/>
      <c r="I145" s="19"/>
    </row>
    <row r="146" spans="1:9">
      <c r="A146" s="15"/>
      <c r="B146" s="17"/>
      <c r="C146" s="15"/>
      <c r="D146" s="2"/>
      <c r="E146" s="15"/>
      <c r="F146" s="17"/>
      <c r="G146" s="17"/>
      <c r="H146" s="17"/>
      <c r="I146" s="19"/>
    </row>
    <row r="147" spans="1:9">
      <c r="A147" s="15"/>
      <c r="B147" s="17"/>
      <c r="C147" s="15"/>
      <c r="D147" s="2"/>
      <c r="E147" s="15"/>
      <c r="F147" s="17"/>
      <c r="G147" s="17"/>
      <c r="H147" s="17"/>
      <c r="I147" s="19"/>
    </row>
    <row r="148" spans="1:9">
      <c r="A148" s="15"/>
      <c r="B148" s="17"/>
      <c r="C148" s="15"/>
      <c r="D148" s="2"/>
      <c r="E148" s="15"/>
      <c r="F148" s="17"/>
      <c r="G148" s="17"/>
      <c r="H148" s="17"/>
      <c r="I148" s="19"/>
    </row>
    <row r="149" spans="1:9">
      <c r="A149" s="15"/>
      <c r="B149" s="17"/>
      <c r="C149" s="15"/>
      <c r="D149" s="2"/>
      <c r="E149" s="15"/>
      <c r="F149" s="17"/>
      <c r="G149" s="17"/>
      <c r="H149" s="17"/>
      <c r="I149" s="19"/>
    </row>
    <row r="150" spans="1:9">
      <c r="A150" s="15"/>
      <c r="B150" s="17"/>
      <c r="C150" s="15"/>
      <c r="D150" s="2"/>
      <c r="E150" s="15"/>
      <c r="F150" s="17"/>
      <c r="G150" s="17"/>
      <c r="H150" s="17"/>
      <c r="I150" s="19"/>
    </row>
    <row r="151" spans="1:9">
      <c r="A151" s="15"/>
      <c r="B151" s="17"/>
      <c r="C151" s="15"/>
      <c r="D151" s="2"/>
      <c r="E151" s="15"/>
      <c r="F151" s="17"/>
      <c r="G151" s="17"/>
      <c r="H151" s="17"/>
      <c r="I151" s="19"/>
    </row>
    <row r="152" spans="1:9">
      <c r="A152" s="15"/>
      <c r="B152" s="17"/>
      <c r="C152" s="15"/>
      <c r="D152" s="2"/>
      <c r="E152" s="15"/>
      <c r="F152" s="17"/>
      <c r="G152" s="17"/>
      <c r="H152" s="17"/>
      <c r="I152" s="19"/>
    </row>
    <row r="153" spans="1:9">
      <c r="A153" s="15"/>
      <c r="B153" s="17"/>
      <c r="C153" s="15"/>
      <c r="D153" s="2"/>
      <c r="E153" s="15"/>
      <c r="F153" s="17"/>
      <c r="G153" s="17"/>
      <c r="H153" s="17"/>
      <c r="I153" s="19"/>
    </row>
    <row r="154" spans="1:9">
      <c r="A154" s="15"/>
      <c r="B154" s="17"/>
      <c r="C154" s="15"/>
      <c r="D154" s="2"/>
      <c r="E154" s="15"/>
      <c r="F154" s="17"/>
      <c r="G154" s="17"/>
      <c r="H154" s="17"/>
      <c r="I154" s="19"/>
    </row>
    <row r="155" spans="1:9">
      <c r="A155" s="15"/>
      <c r="B155" s="17"/>
      <c r="C155" s="15"/>
      <c r="D155" s="2"/>
      <c r="E155" s="15"/>
      <c r="F155" s="17"/>
      <c r="G155" s="17"/>
      <c r="H155" s="17"/>
      <c r="I155" s="19"/>
    </row>
    <row r="156" spans="1:9">
      <c r="A156" s="15"/>
      <c r="B156" s="17"/>
      <c r="C156" s="15"/>
      <c r="D156" s="2"/>
      <c r="E156" s="15"/>
      <c r="F156" s="17"/>
      <c r="G156" s="17"/>
      <c r="H156" s="17"/>
      <c r="I156" s="19"/>
    </row>
    <row r="157" spans="1:9">
      <c r="A157" s="15"/>
      <c r="B157" s="17"/>
      <c r="C157" s="15"/>
      <c r="D157" s="2"/>
      <c r="E157" s="15"/>
      <c r="F157" s="17"/>
      <c r="G157" s="17"/>
      <c r="H157" s="17"/>
      <c r="I157" s="19"/>
    </row>
    <row r="158" spans="1:9">
      <c r="A158" s="15"/>
      <c r="B158" s="17"/>
      <c r="C158" s="15"/>
      <c r="D158" s="2"/>
      <c r="E158" s="15"/>
      <c r="F158" s="17"/>
      <c r="G158" s="17"/>
      <c r="H158" s="17"/>
      <c r="I158" s="19"/>
    </row>
    <row r="159" spans="1:9">
      <c r="A159" s="15"/>
      <c r="B159" s="17"/>
      <c r="C159" s="15"/>
      <c r="D159" s="2"/>
      <c r="E159" s="15"/>
      <c r="F159" s="17"/>
      <c r="G159" s="17"/>
      <c r="H159" s="17"/>
      <c r="I159" s="19"/>
    </row>
    <row r="160" spans="1:9">
      <c r="A160" s="15"/>
      <c r="B160" s="17"/>
      <c r="C160" s="15"/>
      <c r="D160" s="2"/>
      <c r="E160" s="15"/>
      <c r="F160" s="17"/>
      <c r="G160" s="17"/>
      <c r="H160" s="17"/>
      <c r="I160" s="19"/>
    </row>
    <row r="161" spans="1:9">
      <c r="A161" s="15"/>
      <c r="B161" s="17"/>
      <c r="C161" s="15"/>
      <c r="D161" s="2"/>
      <c r="E161" s="15"/>
      <c r="F161" s="17"/>
      <c r="G161" s="17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7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7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7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7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7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7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7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7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7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7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7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7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7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7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7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7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7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7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7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7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7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7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7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7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7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7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7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7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7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7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7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7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7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7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7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7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7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7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7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7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7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7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7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7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7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7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7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7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7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7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7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7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7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7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7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7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7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7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7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7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7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7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7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7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7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7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7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7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7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7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7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7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7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7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7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7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7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7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7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7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7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7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7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7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7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7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7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7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7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7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7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7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7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7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7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7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7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7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7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7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7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7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7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7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7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7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7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7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7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7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7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7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7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7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7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7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7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7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7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7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7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7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7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7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7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7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7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7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7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7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7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7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7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7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7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7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7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7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7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5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7"/>
      <c r="H1380" s="17"/>
      <c r="I1380" s="3"/>
    </row>
    <row r="1381" spans="1:9">
      <c r="B1381" s="17"/>
      <c r="C1381" s="15"/>
      <c r="D1381" s="2"/>
      <c r="E1381" s="15"/>
      <c r="F1381" s="17"/>
      <c r="G1381" s="17"/>
      <c r="H1381" s="17"/>
      <c r="I1381" s="3"/>
    </row>
    <row r="1382" spans="1:9">
      <c r="B1382" s="17"/>
      <c r="C1382" s="15"/>
      <c r="D1382" s="2"/>
      <c r="E1382" s="15"/>
      <c r="F1382" s="17"/>
      <c r="G1382" s="17"/>
      <c r="H1382" s="17"/>
      <c r="I1382" s="3"/>
    </row>
    <row r="1383" spans="1:9">
      <c r="B1383" s="17"/>
      <c r="C1383" s="15"/>
      <c r="D1383" s="2"/>
      <c r="E1383" s="15"/>
      <c r="F1383" s="17"/>
      <c r="G1383" s="17"/>
      <c r="H1383" s="17"/>
      <c r="I1383" s="3"/>
    </row>
    <row r="1384" spans="1:9">
      <c r="B1384" s="17"/>
      <c r="C1384" s="15"/>
      <c r="D1384" s="2"/>
      <c r="E1384" s="15"/>
      <c r="F1384" s="17"/>
      <c r="G1384" s="17"/>
      <c r="H1384" s="17"/>
      <c r="I1384" s="3"/>
    </row>
    <row r="1385" spans="1:9">
      <c r="B1385" s="17"/>
      <c r="C1385" s="15"/>
      <c r="D1385" s="2"/>
      <c r="E1385" s="15"/>
      <c r="F1385" s="17"/>
      <c r="G1385" s="17"/>
      <c r="H1385" s="17"/>
      <c r="I1385" s="3"/>
    </row>
    <row r="1386" spans="1:9">
      <c r="B1386" s="17"/>
      <c r="C1386" s="15"/>
      <c r="D1386" s="2"/>
      <c r="E1386" s="15"/>
      <c r="F1386" s="17"/>
      <c r="G1386" s="17"/>
      <c r="H1386" s="17"/>
      <c r="I1386" s="3"/>
    </row>
    <row r="1387" spans="1:9">
      <c r="B1387" s="17"/>
      <c r="C1387" s="15"/>
      <c r="D1387" s="2"/>
      <c r="E1387" s="15"/>
      <c r="F1387" s="17"/>
      <c r="G1387" s="17"/>
      <c r="H1387" s="17"/>
      <c r="I1387" s="3"/>
    </row>
    <row r="1388" spans="1:9">
      <c r="B1388" s="17"/>
      <c r="C1388" s="15"/>
      <c r="D1388" s="2"/>
      <c r="E1388" s="15"/>
      <c r="F1388" s="17"/>
      <c r="G1388" s="17"/>
      <c r="H1388" s="17"/>
      <c r="I1388" s="3"/>
    </row>
    <row r="1389" spans="1:9">
      <c r="B1389" s="17"/>
      <c r="C1389" s="15"/>
      <c r="D1389" s="2"/>
      <c r="E1389" s="15"/>
      <c r="F1389" s="17"/>
      <c r="G1389" s="17"/>
      <c r="H1389" s="17"/>
      <c r="I1389" s="3"/>
    </row>
    <row r="1390" spans="1:9">
      <c r="B1390" s="17"/>
      <c r="C1390" s="15"/>
      <c r="D1390" s="2"/>
      <c r="E1390" s="15"/>
      <c r="F1390" s="17"/>
      <c r="G1390" s="17"/>
      <c r="H1390" s="17"/>
      <c r="I1390" s="3"/>
    </row>
    <row r="1391" spans="1:9">
      <c r="B1391" s="17"/>
      <c r="C1391" s="15"/>
      <c r="D1391" s="2"/>
      <c r="E1391" s="15"/>
      <c r="F1391" s="17"/>
      <c r="G1391" s="17"/>
      <c r="H1391" s="17"/>
      <c r="I1391" s="3"/>
    </row>
    <row r="1392" spans="1:9">
      <c r="B1392" s="17"/>
      <c r="C1392" s="15"/>
      <c r="D1392" s="2"/>
      <c r="E1392" s="15"/>
      <c r="F1392" s="17"/>
      <c r="G1392" s="17"/>
      <c r="H1392" s="17"/>
      <c r="I1392" s="3"/>
    </row>
    <row r="1393" spans="2:9">
      <c r="B1393" s="17"/>
      <c r="C1393" s="15"/>
      <c r="D1393" s="2"/>
      <c r="E1393" s="15"/>
      <c r="F1393" s="17"/>
      <c r="G1393" s="17"/>
      <c r="H1393" s="17"/>
      <c r="I1393" s="3"/>
    </row>
    <row r="1394" spans="2:9">
      <c r="B1394" s="17"/>
      <c r="C1394" s="15"/>
      <c r="D1394" s="2"/>
      <c r="E1394" s="15"/>
      <c r="F1394" s="17"/>
      <c r="G1394" s="17"/>
      <c r="H1394" s="17"/>
      <c r="I1394" s="3"/>
    </row>
    <row r="1395" spans="2:9">
      <c r="B1395" s="17"/>
      <c r="C1395" s="15"/>
      <c r="D1395" s="2"/>
      <c r="E1395" s="15"/>
      <c r="F1395" s="17"/>
      <c r="G1395" s="17"/>
      <c r="H1395" s="17"/>
      <c r="I1395" s="3"/>
    </row>
    <row r="1396" spans="2:9">
      <c r="B1396" s="17"/>
      <c r="C1396" s="15"/>
      <c r="D1396" s="2"/>
      <c r="E1396" s="15"/>
      <c r="F1396" s="17"/>
      <c r="G1396" s="17"/>
      <c r="H1396" s="17"/>
      <c r="I1396" s="3"/>
    </row>
    <row r="1397" spans="2:9">
      <c r="B1397" s="17"/>
      <c r="C1397" s="15"/>
      <c r="D1397" s="2"/>
      <c r="E1397" s="15"/>
      <c r="F1397" s="17"/>
      <c r="G1397" s="17"/>
      <c r="H1397" s="17"/>
      <c r="I1397" s="3"/>
    </row>
    <row r="1398" spans="2:9">
      <c r="B1398" s="17"/>
      <c r="C1398" s="15"/>
      <c r="D1398" s="2"/>
      <c r="E1398" s="15"/>
      <c r="F1398" s="17"/>
      <c r="G1398" s="17"/>
      <c r="H1398" s="17"/>
      <c r="I1398" s="3"/>
    </row>
    <row r="1399" spans="2:9">
      <c r="B1399" s="17"/>
      <c r="C1399" s="15"/>
      <c r="D1399" s="2"/>
      <c r="E1399" s="15"/>
      <c r="F1399" s="17"/>
      <c r="G1399" s="17"/>
      <c r="H1399" s="17"/>
      <c r="I1399" s="3"/>
    </row>
    <row r="1400" spans="2:9">
      <c r="B1400" s="17"/>
      <c r="C1400" s="15"/>
      <c r="D1400" s="2"/>
      <c r="E1400" s="15"/>
      <c r="F1400" s="17"/>
      <c r="G1400" s="17"/>
      <c r="H1400" s="17"/>
      <c r="I1400" s="3"/>
    </row>
    <row r="1401" spans="2:9">
      <c r="B1401" s="17"/>
      <c r="C1401" s="15"/>
      <c r="D1401" s="2"/>
      <c r="E1401" s="15"/>
      <c r="F1401" s="17"/>
      <c r="G1401" s="17"/>
      <c r="H1401" s="17"/>
      <c r="I1401" s="3"/>
    </row>
    <row r="1402" spans="2:9">
      <c r="B1402" s="17"/>
      <c r="C1402" s="15"/>
      <c r="D1402" s="2"/>
      <c r="E1402" s="15"/>
      <c r="F1402" s="17"/>
      <c r="G1402" s="17"/>
      <c r="H1402" s="17"/>
      <c r="I1402" s="3"/>
    </row>
    <row r="1403" spans="2:9">
      <c r="B1403" s="17"/>
      <c r="C1403" s="15"/>
      <c r="D1403" s="2"/>
      <c r="E1403" s="15"/>
      <c r="F1403" s="17"/>
      <c r="G1403" s="17"/>
      <c r="H1403" s="17"/>
      <c r="I1403" s="3"/>
    </row>
    <row r="1404" spans="2:9">
      <c r="B1404" s="17"/>
      <c r="C1404" s="15"/>
      <c r="D1404" s="2"/>
      <c r="E1404" s="15"/>
      <c r="F1404" s="17"/>
      <c r="G1404" s="17"/>
      <c r="H1404" s="17"/>
      <c r="I1404" s="3"/>
    </row>
    <row r="1405" spans="2:9">
      <c r="B1405" s="17"/>
      <c r="C1405" s="15"/>
      <c r="D1405" s="2"/>
      <c r="E1405" s="15"/>
      <c r="F1405" s="17"/>
      <c r="G1405" s="17"/>
      <c r="H1405" s="17"/>
      <c r="I1405" s="3"/>
    </row>
    <row r="1406" spans="2:9">
      <c r="B1406" s="17"/>
      <c r="C1406" s="15"/>
      <c r="D1406" s="2"/>
      <c r="E1406" s="15"/>
      <c r="F1406" s="17"/>
      <c r="G1406" s="17"/>
      <c r="H1406" s="17"/>
      <c r="I1406" s="3"/>
    </row>
    <row r="1407" spans="2:9">
      <c r="B1407" s="17"/>
      <c r="C1407" s="15"/>
      <c r="D1407" s="2"/>
      <c r="E1407" s="15"/>
      <c r="F1407" s="17"/>
      <c r="G1407" s="17"/>
      <c r="H1407" s="17"/>
      <c r="I1407" s="3"/>
    </row>
    <row r="1408" spans="2:9">
      <c r="B1408" s="17"/>
      <c r="C1408" s="15"/>
      <c r="D1408" s="2"/>
      <c r="E1408" s="15"/>
      <c r="F1408" s="17"/>
      <c r="G1408" s="17"/>
      <c r="H1408" s="17"/>
      <c r="I1408" s="3"/>
    </row>
    <row r="1409" spans="2:9">
      <c r="B1409" s="17"/>
      <c r="C1409" s="15"/>
      <c r="D1409" s="2"/>
      <c r="E1409" s="15"/>
      <c r="F1409" s="17"/>
      <c r="G1409" s="17"/>
      <c r="H1409" s="17"/>
      <c r="I1409" s="3"/>
    </row>
    <row r="1410" spans="2:9">
      <c r="B1410" s="17"/>
      <c r="C1410" s="15"/>
      <c r="D1410" s="2"/>
      <c r="E1410" s="15"/>
      <c r="F1410" s="17"/>
      <c r="G1410" s="17"/>
      <c r="H1410" s="17"/>
      <c r="I1410" s="3"/>
    </row>
    <row r="1411" spans="2:9">
      <c r="B1411" s="17"/>
      <c r="C1411" s="15"/>
      <c r="D1411" s="2"/>
      <c r="E1411" s="15"/>
      <c r="F1411" s="17"/>
      <c r="G1411" s="17"/>
      <c r="H1411" s="17"/>
      <c r="I1411" s="3"/>
    </row>
    <row r="1412" spans="2:9">
      <c r="B1412" s="17"/>
      <c r="C1412" s="15"/>
      <c r="D1412" s="2"/>
      <c r="E1412" s="15"/>
      <c r="F1412" s="17"/>
      <c r="G1412" s="17"/>
      <c r="H1412" s="17"/>
      <c r="I1412" s="3"/>
    </row>
    <row r="1413" spans="2:9">
      <c r="B1413" s="17"/>
      <c r="C1413" s="15"/>
      <c r="D1413" s="2"/>
      <c r="E1413" s="15"/>
      <c r="F1413" s="17"/>
      <c r="G1413" s="17"/>
      <c r="H1413" s="17"/>
      <c r="I1413" s="3"/>
    </row>
    <row r="1414" spans="2:9">
      <c r="B1414" s="17"/>
      <c r="C1414" s="15"/>
      <c r="D1414" s="2"/>
      <c r="E1414" s="15"/>
      <c r="F1414" s="17"/>
      <c r="G1414" s="17"/>
      <c r="H1414" s="17"/>
      <c r="I1414" s="3"/>
    </row>
    <row r="1415" spans="2:9">
      <c r="B1415" s="17"/>
      <c r="C1415" s="15"/>
      <c r="D1415" s="2"/>
      <c r="E1415" s="15"/>
      <c r="F1415" s="17"/>
      <c r="G1415" s="17"/>
      <c r="H1415" s="17"/>
      <c r="I1415" s="3"/>
    </row>
    <row r="1416" spans="2:9">
      <c r="B1416" s="17"/>
      <c r="C1416" s="15"/>
      <c r="D1416" s="2"/>
      <c r="E1416" s="15"/>
      <c r="F1416" s="17"/>
      <c r="G1416" s="17"/>
      <c r="H1416" s="17"/>
      <c r="I1416" s="3"/>
    </row>
    <row r="1417" spans="2:9">
      <c r="B1417" s="17"/>
      <c r="C1417" s="15"/>
      <c r="D1417" s="2"/>
      <c r="E1417" s="15"/>
      <c r="F1417" s="17"/>
      <c r="G1417" s="17"/>
      <c r="H1417" s="17"/>
      <c r="I1417" s="3"/>
    </row>
    <row r="1418" spans="2:9">
      <c r="B1418" s="17"/>
      <c r="C1418" s="15"/>
      <c r="D1418" s="2"/>
      <c r="E1418" s="15"/>
      <c r="F1418" s="17"/>
      <c r="G1418" s="17"/>
      <c r="H1418" s="17"/>
      <c r="I1418" s="3"/>
    </row>
    <row r="1419" spans="2:9">
      <c r="B1419" s="17"/>
      <c r="C1419" s="15"/>
      <c r="D1419" s="2"/>
      <c r="E1419" s="15"/>
      <c r="F1419" s="17"/>
      <c r="G1419" s="17"/>
      <c r="H1419" s="17"/>
      <c r="I1419" s="3"/>
    </row>
    <row r="1420" spans="2:9">
      <c r="B1420" s="17"/>
      <c r="C1420" s="15"/>
      <c r="D1420" s="2"/>
      <c r="E1420" s="15"/>
      <c r="F1420" s="17"/>
      <c r="G1420" s="17"/>
      <c r="H1420" s="17"/>
      <c r="I1420" s="3"/>
    </row>
    <row r="1421" spans="2:9">
      <c r="B1421" s="17"/>
      <c r="C1421" s="15"/>
      <c r="D1421" s="2"/>
      <c r="E1421" s="15"/>
      <c r="F1421" s="17"/>
      <c r="G1421" s="17"/>
      <c r="H1421" s="17"/>
      <c r="I1421" s="3"/>
    </row>
    <row r="1422" spans="2:9">
      <c r="B1422" s="17"/>
      <c r="C1422" s="15"/>
      <c r="D1422" s="2"/>
      <c r="E1422" s="15"/>
      <c r="F1422" s="17"/>
      <c r="G1422" s="17"/>
      <c r="H1422" s="17"/>
      <c r="I1422" s="3"/>
    </row>
    <row r="1423" spans="2:9">
      <c r="B1423" s="17"/>
      <c r="C1423" s="15"/>
      <c r="D1423" s="2"/>
      <c r="E1423" s="15"/>
      <c r="F1423" s="17"/>
      <c r="G1423" s="17"/>
      <c r="H1423" s="17"/>
      <c r="I1423" s="3"/>
    </row>
    <row r="1424" spans="2:9">
      <c r="B1424" s="17"/>
      <c r="C1424" s="15"/>
      <c r="D1424" s="2"/>
      <c r="E1424" s="15"/>
      <c r="F1424" s="17"/>
      <c r="G1424" s="17"/>
      <c r="H1424" s="17"/>
      <c r="I1424" s="3"/>
    </row>
    <row r="1425" spans="2:9">
      <c r="B1425" s="17"/>
      <c r="C1425" s="15"/>
      <c r="D1425" s="2"/>
      <c r="E1425" s="15"/>
      <c r="F1425" s="17"/>
      <c r="G1425" s="17"/>
      <c r="H1425" s="17"/>
      <c r="I1425" s="3"/>
    </row>
    <row r="1426" spans="2:9">
      <c r="B1426" s="17"/>
      <c r="C1426" s="15"/>
      <c r="D1426" s="2"/>
      <c r="E1426" s="15"/>
      <c r="F1426" s="17"/>
      <c r="G1426" s="17"/>
      <c r="H1426" s="17"/>
      <c r="I1426" s="3"/>
    </row>
    <row r="1427" spans="2:9">
      <c r="B1427" s="17"/>
      <c r="C1427" s="15"/>
      <c r="D1427" s="2"/>
      <c r="E1427" s="15"/>
      <c r="F1427" s="17"/>
      <c r="G1427" s="17"/>
      <c r="H1427" s="17"/>
      <c r="I1427" s="3"/>
    </row>
    <row r="1428" spans="2:9">
      <c r="B1428" s="17"/>
      <c r="C1428" s="15"/>
      <c r="D1428" s="2"/>
      <c r="E1428" s="15"/>
      <c r="F1428" s="17"/>
      <c r="G1428" s="17"/>
      <c r="H1428" s="17"/>
      <c r="I1428" s="3"/>
    </row>
    <row r="1429" spans="2:9">
      <c r="B1429" s="17"/>
      <c r="C1429" s="15"/>
      <c r="D1429" s="2"/>
      <c r="E1429" s="15"/>
      <c r="F1429" s="17"/>
      <c r="G1429" s="17"/>
      <c r="H1429" s="17"/>
      <c r="I1429" s="3"/>
    </row>
    <row r="1430" spans="2:9">
      <c r="B1430" s="17"/>
      <c r="C1430" s="15"/>
      <c r="D1430" s="2"/>
      <c r="E1430" s="15"/>
      <c r="F1430" s="17"/>
      <c r="G1430" s="17"/>
      <c r="H1430" s="17"/>
      <c r="I1430" s="3"/>
    </row>
    <row r="1431" spans="2:9">
      <c r="B1431" s="17"/>
      <c r="C1431" s="15"/>
      <c r="D1431" s="2"/>
      <c r="E1431" s="15"/>
      <c r="F1431" s="17"/>
      <c r="G1431" s="17"/>
      <c r="H1431" s="17"/>
      <c r="I1431" s="3"/>
    </row>
    <row r="1432" spans="2:9">
      <c r="B1432" s="17"/>
      <c r="C1432" s="15"/>
      <c r="D1432" s="2"/>
      <c r="E1432" s="15"/>
      <c r="F1432" s="17"/>
      <c r="G1432" s="17"/>
      <c r="H1432" s="17"/>
      <c r="I1432" s="3"/>
    </row>
    <row r="1433" spans="2:9">
      <c r="B1433" s="17"/>
      <c r="C1433" s="15"/>
      <c r="D1433" s="2"/>
      <c r="E1433" s="15"/>
      <c r="F1433" s="17"/>
      <c r="G1433" s="17"/>
      <c r="H1433" s="17"/>
      <c r="I1433" s="3"/>
    </row>
    <row r="1434" spans="2:9">
      <c r="B1434" s="17"/>
      <c r="C1434" s="15"/>
      <c r="D1434" s="2"/>
      <c r="E1434" s="15"/>
      <c r="F1434" s="17"/>
      <c r="G1434" s="17"/>
      <c r="H1434" s="17"/>
      <c r="I1434" s="3"/>
    </row>
    <row r="1435" spans="2:9">
      <c r="B1435" s="17"/>
      <c r="C1435" s="15"/>
      <c r="D1435" s="2"/>
      <c r="E1435" s="15"/>
      <c r="F1435" s="17"/>
      <c r="G1435" s="17"/>
      <c r="H1435" s="17"/>
      <c r="I1435" s="3"/>
    </row>
    <row r="1436" spans="2:9">
      <c r="B1436" s="17"/>
      <c r="C1436" s="15"/>
      <c r="D1436" s="2"/>
      <c r="E1436" s="15"/>
      <c r="F1436" s="17"/>
      <c r="G1436" s="17"/>
      <c r="H1436" s="17"/>
      <c r="I1436" s="3"/>
    </row>
    <row r="1437" spans="2:9">
      <c r="B1437" s="17"/>
      <c r="C1437" s="15"/>
      <c r="D1437" s="2"/>
      <c r="E1437" s="15"/>
      <c r="F1437" s="17"/>
      <c r="G1437" s="17"/>
      <c r="H1437" s="17"/>
      <c r="I1437" s="3"/>
    </row>
    <row r="1438" spans="2:9">
      <c r="B1438" s="17"/>
      <c r="C1438" s="15"/>
      <c r="D1438" s="2"/>
      <c r="E1438" s="15"/>
      <c r="F1438" s="17"/>
      <c r="G1438" s="17"/>
      <c r="H1438" s="17"/>
      <c r="I1438" s="3"/>
    </row>
    <row r="1439" spans="2:9">
      <c r="B1439" s="17"/>
      <c r="C1439" s="15"/>
      <c r="D1439" s="2"/>
      <c r="E1439" s="15"/>
      <c r="F1439" s="17"/>
      <c r="G1439" s="17"/>
      <c r="H1439" s="17"/>
      <c r="I1439" s="3"/>
    </row>
    <row r="1440" spans="2:9">
      <c r="B1440" s="17"/>
      <c r="C1440" s="15"/>
      <c r="D1440" s="2"/>
      <c r="E1440" s="15"/>
      <c r="F1440" s="17"/>
      <c r="G1440" s="17"/>
      <c r="H1440" s="17"/>
      <c r="I1440" s="3"/>
    </row>
    <row r="1441" spans="2:9">
      <c r="B1441" s="17"/>
      <c r="C1441" s="15"/>
      <c r="D1441" s="2"/>
      <c r="E1441" s="15"/>
      <c r="F1441" s="17"/>
      <c r="G1441" s="17"/>
      <c r="H1441" s="17"/>
      <c r="I1441" s="3"/>
    </row>
    <row r="1442" spans="2:9">
      <c r="B1442" s="17"/>
      <c r="C1442" s="15"/>
      <c r="D1442" s="2"/>
      <c r="E1442" s="15"/>
      <c r="F1442" s="17"/>
      <c r="G1442" s="17"/>
      <c r="H1442" s="17"/>
      <c r="I1442" s="3"/>
    </row>
    <row r="1443" spans="2:9">
      <c r="B1443" s="17"/>
      <c r="C1443" s="15"/>
      <c r="D1443" s="2"/>
      <c r="E1443" s="15"/>
      <c r="F1443" s="17"/>
      <c r="G1443" s="17"/>
      <c r="H1443" s="17"/>
      <c r="I1443" s="3"/>
    </row>
    <row r="1444" spans="2:9">
      <c r="B1444" s="17"/>
      <c r="C1444" s="15"/>
      <c r="D1444" s="2"/>
      <c r="E1444" s="15"/>
      <c r="F1444" s="17"/>
      <c r="G1444" s="17"/>
      <c r="H1444" s="17"/>
      <c r="I1444" s="3"/>
    </row>
    <row r="1445" spans="2:9">
      <c r="B1445" s="17"/>
      <c r="C1445" s="15"/>
      <c r="D1445" s="2"/>
      <c r="E1445" s="15"/>
      <c r="F1445" s="17"/>
      <c r="G1445" s="17"/>
      <c r="H1445" s="17"/>
      <c r="I1445" s="3"/>
    </row>
    <row r="1446" spans="2:9">
      <c r="B1446" s="17"/>
      <c r="C1446" s="15"/>
      <c r="D1446" s="2"/>
      <c r="E1446" s="15"/>
      <c r="F1446" s="17"/>
      <c r="G1446" s="17"/>
      <c r="H1446" s="17"/>
      <c r="I1446" s="3"/>
    </row>
    <row r="1447" spans="2:9">
      <c r="B1447" s="17"/>
      <c r="C1447" s="15"/>
      <c r="D1447" s="2"/>
      <c r="E1447" s="15"/>
      <c r="F1447" s="17"/>
      <c r="G1447" s="17"/>
      <c r="H1447" s="17"/>
      <c r="I1447" s="3"/>
    </row>
    <row r="1448" spans="2:9">
      <c r="B1448" s="17"/>
      <c r="C1448" s="15"/>
      <c r="D1448" s="2"/>
      <c r="E1448" s="15"/>
      <c r="F1448" s="17"/>
      <c r="G1448" s="17"/>
      <c r="H1448" s="17"/>
      <c r="I1448" s="3"/>
    </row>
    <row r="1449" spans="2:9">
      <c r="B1449" s="17"/>
      <c r="C1449" s="15"/>
      <c r="D1449" s="2"/>
      <c r="E1449" s="15"/>
      <c r="F1449" s="17"/>
      <c r="G1449" s="17"/>
      <c r="H1449" s="17"/>
      <c r="I1449" s="3"/>
    </row>
    <row r="1450" spans="2:9">
      <c r="B1450" s="17"/>
      <c r="C1450" s="15"/>
      <c r="D1450" s="2"/>
      <c r="E1450" s="15"/>
      <c r="F1450" s="17"/>
      <c r="G1450" s="17"/>
      <c r="H1450" s="17"/>
      <c r="I1450" s="3"/>
    </row>
    <row r="1451" spans="2:9">
      <c r="B1451" s="17"/>
      <c r="C1451" s="15"/>
      <c r="D1451" s="2"/>
      <c r="E1451" s="15"/>
      <c r="F1451" s="17"/>
      <c r="G1451" s="17"/>
      <c r="H1451" s="17"/>
      <c r="I1451" s="3"/>
    </row>
    <row r="1452" spans="2:9">
      <c r="B1452" s="17"/>
      <c r="C1452" s="15"/>
      <c r="D1452" s="2"/>
      <c r="E1452" s="15"/>
      <c r="F1452" s="17"/>
      <c r="G1452" s="17"/>
      <c r="H1452" s="17"/>
      <c r="I1452" s="3"/>
    </row>
    <row r="1453" spans="2:9">
      <c r="B1453" s="17"/>
      <c r="C1453" s="15"/>
      <c r="D1453" s="2"/>
      <c r="E1453" s="15"/>
      <c r="F1453" s="17"/>
      <c r="G1453" s="17"/>
      <c r="H1453" s="17"/>
      <c r="I1453" s="3"/>
    </row>
    <row r="1454" spans="2:9">
      <c r="B1454" s="17"/>
      <c r="C1454" s="15"/>
      <c r="D1454" s="2"/>
      <c r="E1454" s="15"/>
      <c r="F1454" s="17"/>
      <c r="G1454" s="17"/>
      <c r="H1454" s="17"/>
      <c r="I1454" s="3"/>
    </row>
    <row r="1455" spans="2:9">
      <c r="B1455" s="17"/>
      <c r="C1455" s="15"/>
      <c r="D1455" s="2"/>
      <c r="E1455" s="15"/>
      <c r="F1455" s="17"/>
      <c r="G1455" s="17"/>
      <c r="H1455" s="17"/>
      <c r="I1455" s="3"/>
    </row>
    <row r="1456" spans="2:9">
      <c r="B1456" s="17"/>
      <c r="C1456" s="15"/>
      <c r="D1456" s="2"/>
      <c r="E1456" s="15"/>
      <c r="F1456" s="17"/>
      <c r="G1456" s="17"/>
      <c r="H1456" s="17"/>
      <c r="I1456" s="3"/>
    </row>
    <row r="1457" spans="2:9">
      <c r="B1457" s="17"/>
      <c r="C1457" s="15"/>
      <c r="D1457" s="2"/>
      <c r="E1457" s="15"/>
      <c r="F1457" s="17"/>
      <c r="G1457" s="17"/>
      <c r="H1457" s="17"/>
      <c r="I1457" s="3"/>
    </row>
    <row r="1458" spans="2:9">
      <c r="B1458" s="17"/>
      <c r="C1458" s="15"/>
      <c r="D1458" s="2"/>
      <c r="E1458" s="15"/>
      <c r="F1458" s="17"/>
      <c r="G1458" s="17"/>
      <c r="H1458" s="17"/>
      <c r="I1458" s="3"/>
    </row>
    <row r="1459" spans="2:9">
      <c r="B1459" s="17"/>
      <c r="C1459" s="15"/>
      <c r="D1459" s="2"/>
      <c r="E1459" s="15"/>
      <c r="F1459" s="17"/>
      <c r="G1459" s="17"/>
      <c r="H1459" s="17"/>
      <c r="I1459" s="3"/>
    </row>
    <row r="1460" spans="2:9">
      <c r="B1460" s="17"/>
      <c r="C1460" s="15"/>
      <c r="D1460" s="2"/>
      <c r="E1460" s="15"/>
      <c r="F1460" s="17"/>
      <c r="G1460" s="17"/>
      <c r="H1460" s="17"/>
      <c r="I1460" s="3"/>
    </row>
    <row r="1461" spans="2:9">
      <c r="B1461" s="17"/>
      <c r="C1461" s="15"/>
      <c r="D1461" s="2"/>
      <c r="E1461" s="15"/>
      <c r="F1461" s="17"/>
      <c r="G1461" s="17"/>
      <c r="H1461" s="17"/>
      <c r="I1461" s="3"/>
    </row>
    <row r="1462" spans="2:9">
      <c r="B1462" s="17"/>
      <c r="C1462" s="15"/>
      <c r="D1462" s="2"/>
      <c r="E1462" s="15"/>
      <c r="F1462" s="17"/>
      <c r="G1462" s="17"/>
      <c r="H1462" s="17"/>
      <c r="I1462" s="3"/>
    </row>
    <row r="1463" spans="2:9">
      <c r="B1463" s="17"/>
      <c r="C1463" s="15"/>
      <c r="D1463" s="2"/>
      <c r="E1463" s="15"/>
      <c r="F1463" s="17"/>
      <c r="G1463" s="17"/>
      <c r="H1463" s="17"/>
      <c r="I1463" s="3"/>
    </row>
    <row r="1464" spans="2:9">
      <c r="B1464" s="17"/>
      <c r="C1464" s="15"/>
      <c r="D1464" s="2"/>
      <c r="E1464" s="15"/>
      <c r="F1464" s="17"/>
      <c r="G1464" s="17"/>
      <c r="H1464" s="17"/>
      <c r="I1464" s="3"/>
    </row>
    <row r="1465" spans="2:9">
      <c r="B1465" s="17"/>
      <c r="C1465" s="15"/>
      <c r="D1465" s="2"/>
      <c r="E1465" s="15"/>
      <c r="F1465" s="17"/>
      <c r="G1465" s="17"/>
      <c r="H1465" s="17"/>
      <c r="I1465" s="3"/>
    </row>
    <row r="1466" spans="2:9">
      <c r="B1466" s="17"/>
      <c r="C1466" s="15"/>
      <c r="D1466" s="2"/>
      <c r="E1466" s="15"/>
      <c r="F1466" s="17"/>
      <c r="G1466" s="17"/>
      <c r="H1466" s="17"/>
      <c r="I1466" s="3"/>
    </row>
    <row r="1467" spans="2:9">
      <c r="B1467" s="17"/>
      <c r="C1467" s="15"/>
      <c r="D1467" s="2"/>
      <c r="E1467" s="15"/>
      <c r="F1467" s="17"/>
      <c r="G1467" s="17"/>
      <c r="H1467" s="17"/>
      <c r="I1467" s="3"/>
    </row>
    <row r="1468" spans="2:9">
      <c r="B1468" s="17"/>
      <c r="C1468" s="15"/>
      <c r="D1468" s="2"/>
      <c r="E1468" s="15"/>
      <c r="F1468" s="17"/>
      <c r="G1468" s="17"/>
      <c r="H1468" s="17"/>
      <c r="I1468" s="3"/>
    </row>
    <row r="1469" spans="2:9">
      <c r="B1469" s="17"/>
      <c r="C1469" s="15"/>
      <c r="D1469" s="2"/>
      <c r="E1469" s="15"/>
      <c r="F1469" s="17"/>
      <c r="G1469" s="17"/>
      <c r="H1469" s="17"/>
      <c r="I1469" s="3"/>
    </row>
    <row r="1470" spans="2:9">
      <c r="B1470" s="17"/>
      <c r="C1470" s="15"/>
      <c r="D1470" s="2"/>
      <c r="E1470" s="15"/>
      <c r="F1470" s="17"/>
      <c r="G1470" s="17"/>
      <c r="H1470" s="17"/>
      <c r="I1470" s="3"/>
    </row>
    <row r="1471" spans="2:9">
      <c r="B1471" s="17"/>
      <c r="C1471" s="15"/>
      <c r="D1471" s="2"/>
      <c r="E1471" s="15"/>
      <c r="F1471" s="17"/>
      <c r="G1471" s="17"/>
      <c r="H1471" s="17"/>
      <c r="I1471" s="3"/>
    </row>
    <row r="1472" spans="2:9">
      <c r="B1472" s="17"/>
      <c r="C1472" s="15"/>
      <c r="D1472" s="2"/>
      <c r="E1472" s="15"/>
      <c r="F1472" s="17"/>
      <c r="G1472" s="17"/>
      <c r="H1472" s="17"/>
      <c r="I1472" s="3"/>
    </row>
    <row r="1473" spans="2:9">
      <c r="B1473" s="17"/>
      <c r="C1473" s="15"/>
      <c r="D1473" s="2"/>
      <c r="E1473" s="15"/>
      <c r="F1473" s="17"/>
      <c r="G1473" s="17"/>
      <c r="H1473" s="17"/>
      <c r="I1473" s="3"/>
    </row>
    <row r="1474" spans="2:9">
      <c r="B1474" s="17"/>
      <c r="C1474" s="15"/>
      <c r="D1474" s="2"/>
      <c r="E1474" s="15"/>
      <c r="F1474" s="17"/>
      <c r="G1474" s="17"/>
      <c r="H1474" s="17"/>
      <c r="I1474" s="3"/>
    </row>
    <row r="1475" spans="2:9">
      <c r="B1475" s="17"/>
      <c r="C1475" s="15"/>
      <c r="D1475" s="2"/>
      <c r="E1475" s="15"/>
      <c r="F1475" s="17"/>
      <c r="G1475" s="17"/>
      <c r="H1475" s="17"/>
      <c r="I1475" s="3"/>
    </row>
    <row r="1476" spans="2:9">
      <c r="B1476" s="17"/>
      <c r="C1476" s="15"/>
      <c r="D1476" s="2"/>
      <c r="E1476" s="15"/>
      <c r="F1476" s="17"/>
      <c r="G1476" s="17"/>
      <c r="H1476" s="17"/>
      <c r="I1476" s="3"/>
    </row>
    <row r="1477" spans="2:9">
      <c r="B1477" s="17"/>
      <c r="C1477" s="15"/>
      <c r="D1477" s="2"/>
      <c r="E1477" s="15"/>
      <c r="F1477" s="17"/>
      <c r="G1477" s="17"/>
      <c r="H1477" s="17"/>
      <c r="I1477" s="3"/>
    </row>
    <row r="1478" spans="2:9">
      <c r="B1478" s="17"/>
      <c r="C1478" s="15"/>
      <c r="D1478" s="2"/>
      <c r="E1478" s="15"/>
      <c r="F1478" s="17"/>
      <c r="G1478" s="17"/>
      <c r="H1478" s="17"/>
      <c r="I1478" s="3"/>
    </row>
    <row r="1479" spans="2:9">
      <c r="B1479" s="17"/>
      <c r="C1479" s="15"/>
      <c r="D1479" s="2"/>
      <c r="E1479" s="15"/>
      <c r="F1479" s="17"/>
      <c r="G1479" s="17"/>
      <c r="H1479" s="17"/>
      <c r="I1479" s="3"/>
    </row>
    <row r="1480" spans="2:9">
      <c r="B1480" s="17"/>
      <c r="C1480" s="15"/>
      <c r="D1480" s="2"/>
      <c r="E1480" s="15"/>
      <c r="F1480" s="17"/>
      <c r="G1480" s="17"/>
      <c r="H1480" s="17"/>
      <c r="I1480" s="3"/>
    </row>
    <row r="1481" spans="2:9">
      <c r="B1481" s="17"/>
      <c r="C1481" s="15"/>
      <c r="D1481" s="2"/>
      <c r="E1481" s="15"/>
      <c r="F1481" s="17"/>
      <c r="G1481" s="17"/>
      <c r="H1481" s="17"/>
      <c r="I1481" s="3"/>
    </row>
    <row r="1482" spans="2:9">
      <c r="B1482" s="17"/>
      <c r="C1482" s="15"/>
      <c r="D1482" s="2"/>
      <c r="E1482" s="15"/>
      <c r="F1482" s="17"/>
      <c r="G1482" s="17"/>
      <c r="H1482" s="17"/>
      <c r="I1482" s="3"/>
    </row>
    <row r="1483" spans="2:9">
      <c r="B1483" s="17"/>
      <c r="C1483" s="15"/>
      <c r="D1483" s="2"/>
      <c r="E1483" s="15"/>
      <c r="F1483" s="17"/>
      <c r="G1483" s="17"/>
      <c r="H1483" s="17"/>
      <c r="I1483" s="3"/>
    </row>
    <row r="1484" spans="2:9">
      <c r="B1484" s="17"/>
      <c r="C1484" s="15"/>
      <c r="D1484" s="2"/>
      <c r="E1484" s="15"/>
      <c r="F1484" s="17"/>
      <c r="G1484" s="17"/>
      <c r="H1484" s="17"/>
      <c r="I1484" s="3"/>
    </row>
    <row r="1485" spans="2:9">
      <c r="B1485" s="17"/>
      <c r="C1485" s="15"/>
      <c r="D1485" s="2"/>
      <c r="E1485" s="15"/>
      <c r="F1485" s="17"/>
      <c r="G1485" s="17"/>
      <c r="H1485" s="17"/>
      <c r="I1485" s="3"/>
    </row>
    <row r="1486" spans="2:9">
      <c r="B1486" s="17"/>
      <c r="C1486" s="15"/>
      <c r="D1486" s="2"/>
      <c r="E1486" s="15"/>
      <c r="F1486" s="17"/>
      <c r="G1486" s="17"/>
      <c r="H1486" s="17"/>
      <c r="I1486" s="3"/>
    </row>
    <row r="1487" spans="2:9">
      <c r="B1487" s="17"/>
      <c r="C1487" s="15"/>
      <c r="D1487" s="2"/>
      <c r="E1487" s="15"/>
      <c r="F1487" s="17"/>
      <c r="G1487" s="17"/>
      <c r="H1487" s="17"/>
      <c r="I1487" s="3"/>
    </row>
    <row r="1488" spans="2:9">
      <c r="B1488" s="17"/>
      <c r="C1488" s="15"/>
      <c r="D1488" s="2"/>
      <c r="E1488" s="15"/>
      <c r="F1488" s="17"/>
      <c r="G1488" s="17"/>
      <c r="H1488" s="17"/>
      <c r="I1488" s="3"/>
    </row>
    <row r="1489" spans="2:9">
      <c r="B1489" s="17"/>
      <c r="C1489" s="15"/>
      <c r="D1489" s="2"/>
      <c r="E1489" s="15"/>
      <c r="F1489" s="17"/>
      <c r="G1489" s="17"/>
      <c r="H1489" s="17"/>
      <c r="I1489" s="3"/>
    </row>
    <row r="1490" spans="2:9">
      <c r="B1490" s="17"/>
      <c r="C1490" s="15"/>
      <c r="D1490" s="2"/>
      <c r="E1490" s="15"/>
      <c r="F1490" s="17"/>
      <c r="G1490" s="17"/>
      <c r="H1490" s="17"/>
      <c r="I1490" s="3"/>
    </row>
    <row r="1491" spans="2:9">
      <c r="B1491" s="17"/>
      <c r="C1491" s="15"/>
      <c r="D1491" s="2"/>
      <c r="E1491" s="15"/>
      <c r="F1491" s="17"/>
      <c r="G1491" s="17"/>
      <c r="H1491" s="17"/>
      <c r="I1491" s="3"/>
    </row>
    <row r="1492" spans="2:9">
      <c r="B1492" s="17"/>
      <c r="C1492" s="15"/>
      <c r="D1492" s="2"/>
      <c r="E1492" s="15"/>
      <c r="F1492" s="17"/>
      <c r="G1492" s="17"/>
      <c r="H1492" s="17"/>
      <c r="I1492" s="3"/>
    </row>
    <row r="1493" spans="2:9">
      <c r="B1493" s="17"/>
      <c r="C1493" s="15"/>
      <c r="D1493" s="2"/>
      <c r="E1493" s="15"/>
      <c r="F1493" s="17"/>
      <c r="G1493" s="17"/>
      <c r="H1493" s="17"/>
      <c r="I1493" s="3"/>
    </row>
    <row r="1494" spans="2:9">
      <c r="B1494" s="17"/>
      <c r="C1494" s="15"/>
      <c r="D1494" s="2"/>
      <c r="E1494" s="15"/>
      <c r="F1494" s="17"/>
      <c r="G1494" s="17"/>
      <c r="H1494" s="17"/>
      <c r="I1494" s="3"/>
    </row>
    <row r="1495" spans="2:9">
      <c r="B1495" s="17"/>
      <c r="C1495" s="15"/>
      <c r="D1495" s="2"/>
      <c r="E1495" s="15"/>
      <c r="F1495" s="17"/>
      <c r="G1495" s="17"/>
      <c r="H1495" s="17"/>
      <c r="I1495" s="3"/>
    </row>
    <row r="1496" spans="2:9">
      <c r="B1496" s="17"/>
      <c r="C1496" s="15"/>
      <c r="D1496" s="2"/>
      <c r="E1496" s="15"/>
      <c r="F1496" s="17"/>
      <c r="G1496" s="17"/>
      <c r="H1496" s="17"/>
      <c r="I1496" s="3"/>
    </row>
    <row r="1497" spans="2:9">
      <c r="B1497" s="17"/>
      <c r="C1497" s="15"/>
      <c r="D1497" s="2"/>
      <c r="E1497" s="15"/>
      <c r="F1497" s="17"/>
      <c r="G1497" s="17"/>
      <c r="H1497" s="17"/>
      <c r="I1497" s="3"/>
    </row>
    <row r="1498" spans="2:9">
      <c r="B1498" s="17"/>
      <c r="C1498" s="15"/>
      <c r="D1498" s="2"/>
      <c r="E1498" s="15"/>
      <c r="F1498" s="17"/>
      <c r="G1498" s="17"/>
      <c r="H1498" s="17"/>
      <c r="I1498" s="3"/>
    </row>
    <row r="1499" spans="2:9">
      <c r="B1499" s="17"/>
      <c r="C1499" s="15"/>
      <c r="D1499" s="2"/>
      <c r="E1499" s="15"/>
      <c r="F1499" s="17"/>
      <c r="G1499" s="17"/>
      <c r="H1499" s="17"/>
      <c r="I1499" s="3"/>
    </row>
    <row r="1500" spans="2:9">
      <c r="B1500" s="17"/>
      <c r="C1500" s="15"/>
      <c r="D1500" s="2"/>
      <c r="E1500" s="15"/>
      <c r="F1500" s="17"/>
      <c r="G1500" s="17"/>
      <c r="H1500" s="17"/>
      <c r="I1500" s="3"/>
    </row>
    <row r="1501" spans="2:9">
      <c r="B1501" s="17"/>
      <c r="C1501" s="15"/>
      <c r="D1501" s="2"/>
      <c r="E1501" s="15"/>
      <c r="F1501" s="17"/>
      <c r="G1501" s="17"/>
      <c r="H1501" s="17"/>
      <c r="I1501" s="3"/>
    </row>
    <row r="1502" spans="2:9">
      <c r="B1502" s="17"/>
      <c r="C1502" s="15"/>
      <c r="D1502" s="2"/>
      <c r="E1502" s="15"/>
      <c r="F1502" s="17"/>
      <c r="G1502" s="17"/>
      <c r="H1502" s="17"/>
      <c r="I1502" s="3"/>
    </row>
    <row r="1503" spans="2:9">
      <c r="B1503" s="17"/>
      <c r="C1503" s="15"/>
      <c r="D1503" s="2"/>
      <c r="E1503" s="15"/>
      <c r="F1503" s="17"/>
      <c r="G1503" s="17"/>
      <c r="H1503" s="17"/>
      <c r="I1503" s="3"/>
    </row>
    <row r="1504" spans="2:9">
      <c r="B1504" s="17"/>
      <c r="C1504" s="15"/>
      <c r="D1504" s="2"/>
      <c r="E1504" s="15"/>
      <c r="F1504" s="17"/>
      <c r="G1504" s="17"/>
      <c r="H1504" s="17"/>
      <c r="I1504" s="3"/>
    </row>
    <row r="1505" spans="2:9">
      <c r="B1505" s="17"/>
      <c r="C1505" s="15"/>
      <c r="D1505" s="2"/>
      <c r="E1505" s="15"/>
      <c r="F1505" s="17"/>
      <c r="G1505" s="17"/>
      <c r="H1505" s="17"/>
      <c r="I1505" s="3"/>
    </row>
    <row r="1506" spans="2:9">
      <c r="B1506" s="17"/>
      <c r="C1506" s="15"/>
      <c r="D1506" s="2"/>
      <c r="E1506" s="15"/>
      <c r="F1506" s="17"/>
      <c r="G1506" s="17"/>
      <c r="H1506" s="17"/>
      <c r="I1506" s="3"/>
    </row>
    <row r="1507" spans="2:9">
      <c r="B1507" s="17"/>
      <c r="C1507" s="15"/>
      <c r="D1507" s="2"/>
      <c r="E1507" s="15"/>
      <c r="F1507" s="17"/>
      <c r="G1507" s="17"/>
      <c r="H1507" s="17"/>
      <c r="I1507" s="3"/>
    </row>
    <row r="1508" spans="2:9">
      <c r="B1508" s="17"/>
      <c r="C1508" s="15"/>
      <c r="D1508" s="2"/>
      <c r="E1508" s="15"/>
      <c r="F1508" s="17"/>
      <c r="G1508" s="17"/>
      <c r="H1508" s="17"/>
      <c r="I1508" s="3"/>
    </row>
    <row r="1509" spans="2:9">
      <c r="B1509" s="17"/>
      <c r="C1509" s="15"/>
      <c r="D1509" s="2"/>
      <c r="E1509" s="15"/>
      <c r="F1509" s="17"/>
      <c r="G1509" s="17"/>
      <c r="H1509" s="17"/>
      <c r="I1509" s="3"/>
    </row>
    <row r="1510" spans="2:9">
      <c r="B1510" s="17"/>
      <c r="C1510" s="15"/>
      <c r="D1510" s="2"/>
      <c r="E1510" s="15"/>
      <c r="F1510" s="17"/>
      <c r="G1510" s="17"/>
      <c r="H1510" s="17"/>
      <c r="I1510" s="3"/>
    </row>
    <row r="1511" spans="2:9">
      <c r="B1511" s="17"/>
      <c r="C1511" s="15"/>
      <c r="D1511" s="2"/>
      <c r="E1511" s="15"/>
      <c r="F1511" s="17"/>
      <c r="G1511" s="17"/>
      <c r="H1511" s="17"/>
      <c r="I1511" s="3"/>
    </row>
    <row r="1512" spans="2:9">
      <c r="B1512" s="17"/>
      <c r="C1512" s="15"/>
      <c r="D1512" s="2"/>
      <c r="E1512" s="15"/>
      <c r="F1512" s="17"/>
      <c r="G1512" s="17"/>
      <c r="H1512" s="17"/>
      <c r="I1512" s="3"/>
    </row>
    <row r="1513" spans="2:9">
      <c r="B1513" s="17"/>
      <c r="C1513" s="15"/>
      <c r="D1513" s="2"/>
      <c r="E1513" s="15"/>
      <c r="F1513" s="17"/>
      <c r="G1513" s="17"/>
      <c r="H1513" s="17"/>
      <c r="I1513" s="3"/>
    </row>
    <row r="1514" spans="2:9">
      <c r="B1514" s="17"/>
      <c r="C1514" s="15"/>
      <c r="D1514" s="2"/>
      <c r="E1514" s="15"/>
      <c r="F1514" s="17"/>
      <c r="G1514" s="17"/>
      <c r="H1514" s="17"/>
      <c r="I1514" s="3"/>
    </row>
    <row r="1515" spans="2:9">
      <c r="B1515" s="17"/>
      <c r="C1515" s="15"/>
      <c r="D1515" s="2"/>
      <c r="E1515" s="15"/>
      <c r="F1515" s="17"/>
      <c r="G1515" s="17"/>
      <c r="H1515" s="17"/>
      <c r="I1515" s="3"/>
    </row>
    <row r="1516" spans="2:9">
      <c r="B1516" s="17"/>
      <c r="C1516" s="15"/>
      <c r="D1516" s="2"/>
      <c r="E1516" s="15"/>
      <c r="F1516" s="17"/>
      <c r="G1516" s="17"/>
      <c r="H1516" s="17"/>
      <c r="I1516" s="3"/>
    </row>
    <row r="1517" spans="2:9">
      <c r="B1517" s="17"/>
      <c r="C1517" s="15"/>
      <c r="D1517" s="2"/>
      <c r="E1517" s="15"/>
      <c r="F1517" s="17"/>
      <c r="G1517" s="17"/>
      <c r="H1517" s="17"/>
      <c r="I1517" s="3"/>
    </row>
    <row r="1518" spans="2:9">
      <c r="B1518" s="17"/>
      <c r="C1518" s="15"/>
      <c r="D1518" s="2"/>
      <c r="E1518" s="15"/>
      <c r="F1518" s="17"/>
      <c r="G1518" s="17"/>
      <c r="H1518" s="17"/>
      <c r="I1518" s="3"/>
    </row>
    <row r="1519" spans="2:9">
      <c r="B1519" s="17"/>
      <c r="C1519" s="15"/>
      <c r="D1519" s="2"/>
      <c r="E1519" s="15"/>
      <c r="F1519" s="17"/>
      <c r="G1519" s="17"/>
      <c r="H1519" s="17"/>
      <c r="I1519" s="3"/>
    </row>
    <row r="1520" spans="2:9">
      <c r="B1520" s="17"/>
      <c r="C1520" s="15"/>
      <c r="D1520" s="2"/>
      <c r="E1520" s="15"/>
      <c r="F1520" s="17"/>
      <c r="G1520" s="17"/>
      <c r="H1520" s="17"/>
      <c r="I1520" s="3"/>
    </row>
    <row r="1521" spans="2:9">
      <c r="B1521" s="17"/>
      <c r="C1521" s="15"/>
      <c r="D1521" s="2"/>
      <c r="E1521" s="15"/>
      <c r="F1521" s="17"/>
      <c r="G1521" s="17"/>
      <c r="H1521" s="17"/>
      <c r="I1521" s="3"/>
    </row>
    <row r="1522" spans="2:9">
      <c r="B1522" s="17"/>
      <c r="C1522" s="15"/>
      <c r="D1522" s="2"/>
      <c r="E1522" s="15"/>
      <c r="F1522" s="17"/>
      <c r="G1522" s="17"/>
      <c r="H1522" s="17"/>
      <c r="I1522" s="3"/>
    </row>
    <row r="1523" spans="2:9">
      <c r="B1523" s="17"/>
      <c r="C1523" s="15"/>
      <c r="D1523" s="2"/>
      <c r="E1523" s="15"/>
      <c r="F1523" s="17"/>
      <c r="G1523" s="17"/>
      <c r="H1523" s="17"/>
      <c r="I1523" s="3"/>
    </row>
    <row r="1524" spans="2:9">
      <c r="B1524" s="17"/>
      <c r="C1524" s="15"/>
      <c r="D1524" s="2"/>
      <c r="E1524" s="15"/>
      <c r="F1524" s="17"/>
      <c r="G1524" s="17"/>
      <c r="H1524" s="17"/>
      <c r="I1524" s="3"/>
    </row>
    <row r="1525" spans="2:9">
      <c r="B1525" s="17"/>
      <c r="C1525" s="15"/>
      <c r="D1525" s="2"/>
      <c r="E1525" s="15"/>
      <c r="F1525" s="17"/>
      <c r="G1525" s="17"/>
      <c r="H1525" s="17"/>
      <c r="I1525" s="3"/>
    </row>
    <row r="1526" spans="2:9">
      <c r="B1526" s="17"/>
      <c r="C1526" s="15"/>
      <c r="D1526" s="2"/>
      <c r="E1526" s="15"/>
      <c r="F1526" s="17"/>
      <c r="G1526" s="17"/>
      <c r="H1526" s="17"/>
      <c r="I1526" s="3"/>
    </row>
    <row r="1527" spans="2:9">
      <c r="B1527" s="17"/>
      <c r="C1527" s="15"/>
      <c r="D1527" s="2"/>
      <c r="E1527" s="15"/>
      <c r="F1527" s="17"/>
      <c r="G1527" s="17"/>
      <c r="H1527" s="17"/>
      <c r="I1527" s="3"/>
    </row>
    <row r="1528" spans="2:9">
      <c r="B1528" s="17"/>
      <c r="C1528" s="15"/>
      <c r="D1528" s="2"/>
      <c r="E1528" s="15"/>
      <c r="F1528" s="17"/>
      <c r="G1528" s="17"/>
      <c r="H1528" s="17"/>
      <c r="I1528" s="3"/>
    </row>
    <row r="1529" spans="2:9">
      <c r="B1529" s="17"/>
      <c r="C1529" s="15"/>
      <c r="D1529" s="2"/>
      <c r="E1529" s="15"/>
      <c r="F1529" s="17"/>
      <c r="G1529" s="17"/>
      <c r="H1529" s="17"/>
      <c r="I1529" s="3"/>
    </row>
    <row r="1530" spans="2:9">
      <c r="B1530" s="17"/>
      <c r="C1530" s="15"/>
      <c r="D1530" s="2"/>
      <c r="E1530" s="15"/>
      <c r="F1530" s="17"/>
      <c r="G1530" s="17"/>
      <c r="H1530" s="17"/>
      <c r="I1530" s="3"/>
    </row>
    <row r="1531" spans="2:9">
      <c r="B1531" s="17"/>
      <c r="C1531" s="15"/>
      <c r="D1531" s="2"/>
      <c r="E1531" s="15"/>
      <c r="F1531" s="17"/>
      <c r="G1531" s="17"/>
      <c r="H1531" s="17"/>
      <c r="I1531" s="3"/>
    </row>
    <row r="1532" spans="2:9">
      <c r="B1532" s="17"/>
      <c r="C1532" s="15"/>
      <c r="D1532" s="2"/>
      <c r="E1532" s="15"/>
      <c r="F1532" s="17"/>
      <c r="G1532" s="17"/>
      <c r="H1532" s="17"/>
      <c r="I1532" s="3"/>
    </row>
    <row r="1533" spans="2:9">
      <c r="B1533" s="17"/>
      <c r="C1533" s="15"/>
      <c r="D1533" s="2"/>
      <c r="E1533" s="15"/>
      <c r="F1533" s="17"/>
      <c r="G1533" s="17"/>
      <c r="H1533" s="17"/>
      <c r="I1533" s="3"/>
    </row>
    <row r="1534" spans="2:9">
      <c r="B1534" s="17"/>
      <c r="C1534" s="15"/>
      <c r="D1534" s="2"/>
      <c r="E1534" s="15"/>
      <c r="F1534" s="17"/>
      <c r="G1534" s="17"/>
      <c r="H1534" s="17"/>
      <c r="I1534" s="3"/>
    </row>
    <row r="1535" spans="2:9">
      <c r="B1535" s="17"/>
      <c r="C1535" s="15"/>
      <c r="D1535" s="2"/>
      <c r="E1535" s="15"/>
      <c r="F1535" s="17"/>
      <c r="G1535" s="17"/>
      <c r="H1535" s="17"/>
      <c r="I1535" s="3"/>
    </row>
    <row r="1536" spans="2:9">
      <c r="B1536" s="17"/>
      <c r="C1536" s="15"/>
      <c r="D1536" s="2"/>
      <c r="E1536" s="15"/>
      <c r="F1536" s="17"/>
      <c r="G1536" s="17"/>
      <c r="H1536" s="17"/>
      <c r="I1536" s="3"/>
    </row>
    <row r="1537" spans="2:9">
      <c r="B1537" s="17"/>
      <c r="C1537" s="15"/>
      <c r="D1537" s="2"/>
      <c r="E1537" s="15"/>
      <c r="F1537" s="17"/>
      <c r="G1537" s="17"/>
      <c r="H1537" s="17"/>
      <c r="I1537" s="3"/>
    </row>
    <row r="1538" spans="2:9">
      <c r="B1538" s="17"/>
      <c r="C1538" s="15"/>
      <c r="D1538" s="2"/>
      <c r="E1538" s="15"/>
      <c r="F1538" s="17"/>
      <c r="G1538" s="17"/>
      <c r="H1538" s="17"/>
      <c r="I1538" s="3"/>
    </row>
    <row r="1539" spans="2:9">
      <c r="B1539" s="17"/>
      <c r="C1539" s="15"/>
      <c r="D1539" s="2"/>
      <c r="E1539" s="15"/>
      <c r="F1539" s="17"/>
      <c r="G1539" s="17"/>
      <c r="H1539" s="17"/>
      <c r="I1539" s="3"/>
    </row>
    <row r="1540" spans="2:9">
      <c r="B1540" s="17"/>
      <c r="C1540" s="15"/>
      <c r="D1540" s="2"/>
      <c r="E1540" s="15"/>
      <c r="F1540" s="17"/>
      <c r="G1540" s="17"/>
      <c r="H1540" s="17"/>
      <c r="I1540" s="3"/>
    </row>
    <row r="1541" spans="2:9">
      <c r="B1541" s="17"/>
      <c r="C1541" s="15"/>
      <c r="D1541" s="2"/>
      <c r="E1541" s="15"/>
      <c r="F1541" s="17"/>
      <c r="G1541" s="17"/>
      <c r="H1541" s="17"/>
      <c r="I1541" s="3"/>
    </row>
    <row r="1542" spans="2:9">
      <c r="B1542" s="17"/>
      <c r="C1542" s="15"/>
      <c r="D1542" s="2"/>
      <c r="E1542" s="15"/>
      <c r="F1542" s="17"/>
      <c r="G1542" s="17"/>
      <c r="H1542" s="17"/>
      <c r="I1542" s="3"/>
    </row>
    <row r="1543" spans="2:9">
      <c r="B1543" s="17"/>
      <c r="C1543" s="15"/>
      <c r="D1543" s="2"/>
      <c r="E1543" s="15"/>
      <c r="F1543" s="17"/>
      <c r="G1543" s="17"/>
      <c r="H1543" s="17"/>
      <c r="I1543" s="3"/>
    </row>
    <row r="1544" spans="2:9">
      <c r="B1544" s="17"/>
      <c r="C1544" s="15"/>
      <c r="D1544" s="2"/>
      <c r="E1544" s="15"/>
      <c r="F1544" s="17"/>
      <c r="G1544" s="17"/>
      <c r="H1544" s="17"/>
      <c r="I1544" s="3"/>
    </row>
    <row r="1545" spans="2:9">
      <c r="B1545" s="17"/>
      <c r="C1545" s="15"/>
      <c r="D1545" s="2"/>
      <c r="E1545" s="15"/>
      <c r="F1545" s="17"/>
      <c r="G1545" s="17"/>
      <c r="H1545" s="17"/>
      <c r="I1545" s="3"/>
    </row>
    <row r="1546" spans="2:9">
      <c r="B1546" s="17"/>
      <c r="C1546" s="15"/>
      <c r="D1546" s="2"/>
      <c r="E1546" s="15"/>
      <c r="F1546" s="17"/>
      <c r="G1546" s="17"/>
      <c r="H1546" s="17"/>
      <c r="I1546" s="3"/>
    </row>
    <row r="1547" spans="2:9">
      <c r="B1547" s="17"/>
      <c r="C1547" s="15"/>
      <c r="D1547" s="2"/>
      <c r="E1547" s="15"/>
      <c r="F1547" s="17"/>
      <c r="G1547" s="17"/>
      <c r="H1547" s="17"/>
      <c r="I1547" s="3"/>
    </row>
    <row r="1548" spans="2:9">
      <c r="B1548" s="17"/>
      <c r="C1548" s="15"/>
      <c r="D1548" s="2"/>
      <c r="E1548" s="15"/>
      <c r="F1548" s="17"/>
      <c r="G1548" s="17"/>
      <c r="H1548" s="17"/>
      <c r="I1548" s="3"/>
    </row>
    <row r="1549" spans="2:9">
      <c r="B1549" s="17"/>
      <c r="C1549" s="15"/>
      <c r="D1549" s="2"/>
      <c r="E1549" s="15"/>
      <c r="F1549" s="17"/>
      <c r="G1549" s="17"/>
      <c r="H1549" s="17"/>
      <c r="I1549" s="3"/>
    </row>
    <row r="1550" spans="2:9">
      <c r="B1550" s="17"/>
      <c r="C1550" s="15"/>
      <c r="D1550" s="2"/>
      <c r="E1550" s="15"/>
      <c r="F1550" s="17"/>
      <c r="G1550" s="17"/>
      <c r="H1550" s="17"/>
      <c r="I1550" s="3"/>
    </row>
    <row r="1551" spans="2:9">
      <c r="B1551" s="17"/>
      <c r="C1551" s="15"/>
      <c r="D1551" s="2"/>
      <c r="E1551" s="15"/>
      <c r="F1551" s="17"/>
      <c r="G1551" s="17"/>
      <c r="H1551" s="17"/>
      <c r="I1551" s="3"/>
    </row>
    <row r="1552" spans="2:9">
      <c r="B1552" s="17"/>
      <c r="C1552" s="15"/>
      <c r="D1552" s="2"/>
      <c r="E1552" s="15"/>
      <c r="F1552" s="17"/>
      <c r="G1552" s="17"/>
      <c r="H1552" s="17"/>
      <c r="I1552" s="3"/>
    </row>
    <row r="1553" spans="2:9">
      <c r="B1553" s="17"/>
      <c r="C1553" s="15"/>
      <c r="D1553" s="2"/>
      <c r="E1553" s="15"/>
      <c r="F1553" s="17"/>
      <c r="G1553" s="17"/>
      <c r="H1553" s="17"/>
      <c r="I1553" s="3"/>
    </row>
    <row r="1554" spans="2:9">
      <c r="B1554" s="17"/>
      <c r="C1554" s="15"/>
      <c r="D1554" s="2"/>
      <c r="E1554" s="15"/>
      <c r="F1554" s="17"/>
      <c r="G1554" s="17"/>
      <c r="H1554" s="17"/>
      <c r="I1554" s="3"/>
    </row>
    <row r="1555" spans="2:9">
      <c r="B1555" s="17"/>
      <c r="C1555" s="15"/>
      <c r="D1555" s="2"/>
      <c r="E1555" s="15"/>
      <c r="F1555" s="17"/>
      <c r="G1555" s="17"/>
      <c r="H1555" s="17"/>
      <c r="I1555" s="3"/>
    </row>
    <row r="1556" spans="2:9">
      <c r="B1556" s="17"/>
      <c r="C1556" s="15"/>
      <c r="D1556" s="2"/>
      <c r="E1556" s="15"/>
      <c r="F1556" s="17"/>
      <c r="G1556" s="17"/>
      <c r="H1556" s="17"/>
      <c r="I1556" s="3"/>
    </row>
    <row r="1557" spans="2:9">
      <c r="B1557" s="17"/>
      <c r="C1557" s="15"/>
      <c r="D1557" s="2"/>
      <c r="E1557" s="15"/>
      <c r="F1557" s="17"/>
      <c r="G1557" s="17"/>
      <c r="H1557" s="17"/>
      <c r="I1557" s="3"/>
    </row>
    <row r="1558" spans="2:9">
      <c r="B1558" s="17"/>
      <c r="C1558" s="15"/>
      <c r="D1558" s="2"/>
      <c r="E1558" s="15"/>
      <c r="F1558" s="17"/>
      <c r="G1558" s="17"/>
      <c r="H1558" s="17"/>
      <c r="I1558" s="3"/>
    </row>
    <row r="1559" spans="2:9">
      <c r="B1559" s="17"/>
      <c r="C1559" s="15"/>
      <c r="D1559" s="2"/>
      <c r="E1559" s="15"/>
      <c r="F1559" s="17"/>
      <c r="G1559" s="17"/>
      <c r="H1559" s="17"/>
      <c r="I1559" s="3"/>
    </row>
    <row r="1560" spans="2:9">
      <c r="B1560" s="17"/>
      <c r="C1560" s="15"/>
      <c r="D1560" s="2"/>
      <c r="E1560" s="15"/>
      <c r="F1560" s="17"/>
      <c r="G1560" s="17"/>
      <c r="H1560" s="17"/>
      <c r="I1560" s="3"/>
    </row>
    <row r="1561" spans="2:9">
      <c r="B1561" s="17"/>
      <c r="C1561" s="15"/>
      <c r="D1561" s="2"/>
      <c r="E1561" s="15"/>
      <c r="F1561" s="17"/>
      <c r="G1561" s="17"/>
      <c r="H1561" s="17"/>
      <c r="I1561" s="3"/>
    </row>
    <row r="1562" spans="2:9">
      <c r="B1562" s="17"/>
      <c r="C1562" s="15"/>
      <c r="D1562" s="2"/>
      <c r="E1562" s="15"/>
      <c r="F1562" s="17"/>
      <c r="G1562" s="17"/>
      <c r="H1562" s="17"/>
      <c r="I1562" s="3"/>
    </row>
    <row r="1563" spans="2:9">
      <c r="B1563" s="17"/>
      <c r="C1563" s="15"/>
      <c r="D1563" s="2"/>
      <c r="E1563" s="15"/>
      <c r="F1563" s="17"/>
      <c r="G1563" s="17"/>
      <c r="H1563" s="17"/>
      <c r="I1563" s="3"/>
    </row>
    <row r="1564" spans="2:9">
      <c r="B1564" s="17"/>
      <c r="C1564" s="15"/>
      <c r="D1564" s="2"/>
      <c r="E1564" s="15"/>
      <c r="F1564" s="17"/>
      <c r="G1564" s="17"/>
      <c r="H1564" s="17"/>
      <c r="I1564" s="3"/>
    </row>
    <row r="1565" spans="2:9">
      <c r="B1565" s="17"/>
      <c r="C1565" s="15"/>
      <c r="D1565" s="2"/>
      <c r="E1565" s="15"/>
      <c r="F1565" s="17"/>
      <c r="G1565" s="17"/>
      <c r="H1565" s="17"/>
      <c r="I1565" s="3"/>
    </row>
    <row r="1566" spans="2:9">
      <c r="B1566" s="17"/>
      <c r="C1566" s="15"/>
      <c r="D1566" s="2"/>
      <c r="E1566" s="15"/>
      <c r="F1566" s="17"/>
      <c r="G1566" s="17"/>
      <c r="H1566" s="17"/>
      <c r="I1566" s="3"/>
    </row>
    <row r="1567" spans="2:9">
      <c r="B1567" s="17"/>
      <c r="C1567" s="15"/>
      <c r="D1567" s="2"/>
      <c r="E1567" s="15"/>
      <c r="F1567" s="17"/>
      <c r="G1567" s="17"/>
      <c r="H1567" s="17"/>
      <c r="I1567" s="3"/>
    </row>
    <row r="1568" spans="2:9">
      <c r="B1568" s="17"/>
      <c r="C1568" s="15"/>
      <c r="D1568" s="2"/>
      <c r="E1568" s="15"/>
      <c r="F1568" s="17"/>
      <c r="G1568" s="17"/>
      <c r="H1568" s="17"/>
      <c r="I1568" s="3"/>
    </row>
    <row r="1569" spans="2:9">
      <c r="B1569" s="17"/>
      <c r="C1569" s="15"/>
      <c r="D1569" s="2"/>
      <c r="E1569" s="15"/>
      <c r="F1569" s="17"/>
      <c r="G1569" s="17"/>
      <c r="H1569" s="17"/>
      <c r="I1569" s="3"/>
    </row>
    <row r="1570" spans="2:9">
      <c r="B1570" s="17"/>
      <c r="C1570" s="15"/>
      <c r="D1570" s="2"/>
      <c r="E1570" s="15"/>
      <c r="F1570" s="17"/>
      <c r="G1570" s="17"/>
      <c r="H1570" s="17"/>
      <c r="I1570" s="3"/>
    </row>
    <row r="1571" spans="2:9">
      <c r="B1571" s="17"/>
      <c r="C1571" s="15"/>
      <c r="D1571" s="2"/>
      <c r="E1571" s="15"/>
      <c r="F1571" s="17"/>
      <c r="G1571" s="17"/>
      <c r="H1571" s="17"/>
      <c r="I1571" s="3"/>
    </row>
    <row r="1572" spans="2:9">
      <c r="B1572" s="17"/>
      <c r="C1572" s="15"/>
      <c r="D1572" s="2"/>
      <c r="E1572" s="15"/>
      <c r="F1572" s="17"/>
      <c r="G1572" s="17"/>
      <c r="H1572" s="17"/>
      <c r="I1572" s="3"/>
    </row>
    <row r="1573" spans="2:9">
      <c r="B1573" s="17"/>
      <c r="C1573" s="15"/>
      <c r="D1573" s="2"/>
      <c r="E1573" s="15"/>
      <c r="F1573" s="17"/>
      <c r="G1573" s="17"/>
      <c r="H1573" s="17"/>
      <c r="I1573" s="3"/>
    </row>
    <row r="1574" spans="2:9">
      <c r="B1574" s="17"/>
      <c r="C1574" s="15"/>
      <c r="D1574" s="2"/>
      <c r="E1574" s="15"/>
      <c r="F1574" s="17"/>
      <c r="G1574" s="17"/>
      <c r="H1574" s="17"/>
      <c r="I1574" s="3"/>
    </row>
    <row r="1575" spans="2:9">
      <c r="B1575" s="17"/>
      <c r="C1575" s="15"/>
      <c r="D1575" s="2"/>
      <c r="E1575" s="15"/>
      <c r="F1575" s="17"/>
      <c r="G1575" s="17"/>
      <c r="H1575" s="17"/>
      <c r="I1575" s="3"/>
    </row>
    <row r="1576" spans="2:9">
      <c r="B1576" s="17"/>
      <c r="C1576" s="15"/>
      <c r="D1576" s="2"/>
      <c r="E1576" s="15"/>
      <c r="F1576" s="17"/>
      <c r="G1576" s="17"/>
      <c r="H1576" s="17"/>
      <c r="I1576" s="3"/>
    </row>
    <row r="1577" spans="2:9">
      <c r="B1577" s="17"/>
      <c r="C1577" s="15"/>
      <c r="D1577" s="2"/>
      <c r="E1577" s="15"/>
      <c r="F1577" s="17"/>
      <c r="G1577" s="17"/>
      <c r="H1577" s="17"/>
      <c r="I1577" s="3"/>
    </row>
    <row r="1578" spans="2:9">
      <c r="B1578" s="17"/>
      <c r="C1578" s="15"/>
      <c r="D1578" s="2"/>
      <c r="E1578" s="15"/>
      <c r="F1578" s="17"/>
      <c r="G1578" s="17"/>
      <c r="H1578" s="17"/>
      <c r="I1578" s="3"/>
    </row>
    <row r="1579" spans="2:9">
      <c r="B1579" s="17"/>
      <c r="C1579" s="15"/>
      <c r="D1579" s="2"/>
      <c r="E1579" s="15"/>
      <c r="F1579" s="17"/>
      <c r="G1579" s="17"/>
      <c r="H1579" s="17"/>
      <c r="I1579" s="3"/>
    </row>
    <row r="1580" spans="2:9">
      <c r="B1580" s="17"/>
      <c r="C1580" s="15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5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5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5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5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5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5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5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5"/>
      <c r="D1588" s="4">
        <v>2</v>
      </c>
      <c r="E1588" s="15"/>
      <c r="F1588" s="17"/>
      <c r="G1588" s="17"/>
      <c r="H1588" s="17"/>
      <c r="I1588" s="3"/>
    </row>
    <row r="1589" spans="2:13">
      <c r="B1589" s="17"/>
      <c r="C1589" s="15"/>
      <c r="D1589" s="4">
        <v>98</v>
      </c>
      <c r="E1589" s="15"/>
      <c r="F1589" s="17"/>
      <c r="G1589" s="17"/>
      <c r="H1589" s="17"/>
      <c r="I1589" s="3"/>
      <c r="L1589" s="5" t="s">
        <v>2</v>
      </c>
    </row>
    <row r="1590" spans="2:13">
      <c r="B1590" s="17"/>
      <c r="C1590" s="15"/>
      <c r="D1590" s="4">
        <v>95</v>
      </c>
      <c r="E1590" s="15"/>
      <c r="F1590" s="17"/>
      <c r="G1590" s="17"/>
      <c r="H1590" s="17"/>
      <c r="I1590" s="3"/>
      <c r="L1590" s="5" t="s">
        <v>3</v>
      </c>
      <c r="M1590" s="5">
        <f>COUNTIF(G1580:G28208,"5mło")</f>
        <v>0</v>
      </c>
    </row>
    <row r="1591" spans="2:13">
      <c r="B1591" s="17"/>
      <c r="C1591" s="15"/>
      <c r="D1591" s="4">
        <v>95</v>
      </c>
      <c r="E1591" s="15"/>
      <c r="F1591" s="17"/>
      <c r="G1591" s="17"/>
      <c r="H1591" s="17"/>
      <c r="I1591" s="3"/>
      <c r="L1591" s="5" t="s">
        <v>4</v>
      </c>
      <c r="M1591" s="5">
        <f>COUNTIF(G1580:G28208,"4jmł")</f>
        <v>0</v>
      </c>
    </row>
    <row r="1592" spans="2:13">
      <c r="B1592" s="17"/>
      <c r="C1592" s="15"/>
      <c r="D1592" s="4">
        <v>6</v>
      </c>
      <c r="E1592" s="15"/>
      <c r="F1592" s="17"/>
      <c r="G1592" s="17"/>
      <c r="H1592" s="17"/>
      <c r="I1592" s="3"/>
      <c r="L1592" s="5" t="s">
        <v>5</v>
      </c>
      <c r="M1592" s="5">
        <f>COUNTIF(G1580:G28208,"3jun")</f>
        <v>0</v>
      </c>
    </row>
    <row r="1593" spans="2:13">
      <c r="B1593" s="17"/>
      <c r="C1593" s="15"/>
      <c r="D1593" s="4">
        <v>1</v>
      </c>
      <c r="E1593" s="15"/>
      <c r="F1593" s="17"/>
      <c r="G1593" s="17"/>
      <c r="H1593" s="17"/>
      <c r="I1593" s="3"/>
      <c r="L1593" s="5" t="s">
        <v>6</v>
      </c>
      <c r="M1593" s="5">
        <f>COUNTIF(G1580:G28208,"2mmp")</f>
        <v>0</v>
      </c>
    </row>
    <row r="1594" spans="2:13">
      <c r="B1594" s="17"/>
      <c r="C1594" s="15"/>
      <c r="D1594" s="4">
        <v>5</v>
      </c>
      <c r="E1594" s="15"/>
      <c r="F1594" s="17"/>
      <c r="G1594" s="17"/>
      <c r="H1594" s="17"/>
      <c r="I1594" s="3"/>
      <c r="L1594" s="6"/>
      <c r="M1594" s="5">
        <f>SUM(M1590:M1593)</f>
        <v>0</v>
      </c>
    </row>
    <row r="1595" spans="2:13">
      <c r="B1595" s="17"/>
      <c r="C1595" s="15"/>
      <c r="D1595" s="4">
        <v>99</v>
      </c>
      <c r="E1595" s="15"/>
      <c r="F1595" s="17"/>
      <c r="G1595" s="17"/>
      <c r="H1595" s="17"/>
      <c r="I1595" s="3"/>
      <c r="L1595" s="5" t="s">
        <v>7</v>
      </c>
      <c r="M1595" s="6"/>
    </row>
    <row r="1596" spans="2:13">
      <c r="B1596" s="17"/>
      <c r="C1596" s="15"/>
      <c r="D1596" s="4">
        <v>2</v>
      </c>
      <c r="E1596" s="15"/>
      <c r="F1596" s="17"/>
      <c r="G1596" s="17"/>
      <c r="H1596" s="17"/>
      <c r="I1596" s="3"/>
      <c r="L1596" s="5" t="s">
        <v>8</v>
      </c>
      <c r="M1596" s="5">
        <f>COUNTIF(E1580:E28208, "k")</f>
        <v>0</v>
      </c>
    </row>
    <row r="1597" spans="2:13">
      <c r="B1597" s="17"/>
      <c r="C1597" s="15"/>
      <c r="D1597" s="4">
        <v>98</v>
      </c>
      <c r="E1597" s="15"/>
      <c r="F1597" s="17"/>
      <c r="G1597" s="17"/>
      <c r="H1597" s="17"/>
      <c r="I1597" s="3"/>
      <c r="L1597" s="5" t="s">
        <v>6</v>
      </c>
      <c r="M1597" s="5">
        <f>COUNTIF(E1580:E28208, "m")</f>
        <v>0</v>
      </c>
    </row>
    <row r="1598" spans="2:13">
      <c r="B1598" s="17"/>
      <c r="C1598" s="15"/>
      <c r="D1598" s="4">
        <v>0</v>
      </c>
      <c r="E1598" s="15"/>
      <c r="F1598" s="17"/>
      <c r="G1598" s="17"/>
      <c r="H1598" s="17"/>
      <c r="I1598" s="3"/>
      <c r="M1598" s="5">
        <f>SUM(M1596:M1597)</f>
        <v>0</v>
      </c>
    </row>
    <row r="1599" spans="2:13">
      <c r="B1599" s="17"/>
      <c r="C1599" s="15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5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5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5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5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5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5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5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5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5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5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5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5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5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5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5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5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5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5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5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5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5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5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5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5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5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5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5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5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5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5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5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5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5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5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5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5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5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5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5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5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5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5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5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5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5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5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5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5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5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5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5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5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5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5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5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5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5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5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5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5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5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5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5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5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5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5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5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5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5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5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5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5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5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5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5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5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5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5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5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5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5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5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5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5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5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5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5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5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5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5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5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5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5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5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5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5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5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5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5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5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5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5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5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5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5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5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5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5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5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5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5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5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5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5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5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5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5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5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5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5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5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5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5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5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5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5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5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5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5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5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5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5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5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5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5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5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5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5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5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5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5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5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5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5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5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5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5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5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5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5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5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5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5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5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5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5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5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5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5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5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5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5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5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5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5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5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5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5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5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5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5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5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5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5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5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5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5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5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5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5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5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5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5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5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5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5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5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5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5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5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5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5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5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5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5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5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5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5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5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5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5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5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5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5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5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5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5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5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5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5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5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5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5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5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5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5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5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5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5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5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5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5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5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5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5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5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5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5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5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5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5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5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5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5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5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5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5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5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5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5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5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5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5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5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5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5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5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5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5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5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5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5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5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5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5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5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5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5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5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5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5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5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5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5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5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5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5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5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5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5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5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5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5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5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5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5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5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5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5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5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5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5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5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5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5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5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5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5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5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5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5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5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5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5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5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5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5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5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5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5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5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5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5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5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5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5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5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5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5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5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5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5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5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5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5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5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5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5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5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5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5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5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5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5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5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5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5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5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5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5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5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5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5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5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5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5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5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5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5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5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5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5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5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5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5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5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5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5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5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5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5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5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5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5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5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5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5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5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5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5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5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5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5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5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5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5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5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5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5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5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5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5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5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5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5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5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5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5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5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5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5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5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5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5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5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5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5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5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5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5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5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5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5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5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5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5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5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5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5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5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5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5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5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5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5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5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5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5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5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5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5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5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5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5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5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5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5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5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5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5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5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5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5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5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5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5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5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5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5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5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5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5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5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5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5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5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5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5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5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5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5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5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5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5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5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5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5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5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5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5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5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5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5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5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5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5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5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5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5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5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5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5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5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5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5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5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5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5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5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5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5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5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5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5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5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5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5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5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5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5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5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5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5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5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5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5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5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5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5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5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5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5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5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5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5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5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5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5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5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5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5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5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5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5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5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5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5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5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5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5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5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5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5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5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5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5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5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5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5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5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5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5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5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5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5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5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5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5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5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5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5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5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5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5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5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5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5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5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5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5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5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5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5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5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5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5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5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5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5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5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5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5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5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5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5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5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5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5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5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5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5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5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5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5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5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5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5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5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5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5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5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5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5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5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5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5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5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5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5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5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5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5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5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5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5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5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5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5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5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5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5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5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5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5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5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5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5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5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5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5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5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5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5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5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5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5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5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5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5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5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5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5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5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5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5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5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5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5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5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5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5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5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5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5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5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5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5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5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5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5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5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5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5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5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5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5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5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5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5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5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5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5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5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5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5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5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5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5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5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5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5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5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5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5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5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5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5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5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5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5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5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5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5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5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5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5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5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5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5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5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5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5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5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5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5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5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5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5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5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5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5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5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5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5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5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5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5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5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5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5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5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5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5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5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5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5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5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5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5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5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5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5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5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5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5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5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5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5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5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5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5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5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5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5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5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5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5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5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5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5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5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5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5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5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5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5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5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5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5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5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5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5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5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5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5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5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5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5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5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5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5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5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5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5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5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5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5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5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5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5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5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5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5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5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5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5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5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5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5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5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5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5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5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5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5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5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5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5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5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5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5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5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5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5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5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5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5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5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5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5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5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5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5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5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5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5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5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5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5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5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5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5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5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5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5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5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5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5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5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5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5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5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5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5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5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5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5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5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5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5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5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5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5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5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5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5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5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5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5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5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5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5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5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5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5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5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5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5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5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5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5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5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5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5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5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5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5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5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5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5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5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5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5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5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5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5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5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5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5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5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5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5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5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5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5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5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5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5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5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5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5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5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5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5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5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5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5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5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5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5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5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5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5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5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5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5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5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5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5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5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5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5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5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5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5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5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5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5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5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5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5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5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5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5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5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5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5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5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5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5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5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5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5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5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5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5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5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5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5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5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5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5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5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5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5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5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5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5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5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5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5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5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5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5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5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5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5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5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5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5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5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5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5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5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5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5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5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5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5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5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5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5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5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5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5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5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5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5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5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5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5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5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5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5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5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5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5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5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5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5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5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5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5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5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5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5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5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5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5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5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5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5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5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5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5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5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5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5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5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5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5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5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5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5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5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5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5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5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5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5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5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5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5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5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5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5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5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5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5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5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5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5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5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5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5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5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5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5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5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5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5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5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5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5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5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5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5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5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5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5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5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5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5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5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5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5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5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5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5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5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5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5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5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5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5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5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5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5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5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5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5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5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5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5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5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5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5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5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5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5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5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5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5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5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5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5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5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5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5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5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5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5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5"/>
      <c r="D2867" s="2"/>
      <c r="E2867" s="15"/>
      <c r="F2867" s="17"/>
      <c r="G2867" s="17"/>
      <c r="H2867" s="17"/>
      <c r="I2867" s="3"/>
    </row>
    <row r="2868" spans="2:9">
      <c r="B2868" s="17"/>
      <c r="C2868" s="15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5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5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5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5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5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5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5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5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5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5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5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5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5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5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5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5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5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5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5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5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5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5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5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5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5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5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5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5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5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5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5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5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5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5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5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5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5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5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5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5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5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5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5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5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5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5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5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5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5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5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5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5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5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5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5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5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5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5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5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5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5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5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5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5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5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5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5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5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5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5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5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5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5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5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5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5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5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5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5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5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5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5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5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5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5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5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5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5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5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5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5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5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5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5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5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5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5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5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5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5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5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5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5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5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5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5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5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5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5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5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5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5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5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5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5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5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5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5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5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5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5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5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5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5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5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5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5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5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5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5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5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5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5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5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5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5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5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5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5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5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5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5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5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5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5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5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5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5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5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5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5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5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5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5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5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5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5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5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5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5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5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5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5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5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5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5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5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5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5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5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5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5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5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5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5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5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5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5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5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5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5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5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5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5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5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5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5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5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5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5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5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5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5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5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5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5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5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5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5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5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5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5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5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5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5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5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5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5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5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5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5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5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5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5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5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5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5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5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5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5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5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5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5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5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5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5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5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5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5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5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5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5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5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5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5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5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5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5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5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5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5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5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5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5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5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5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5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5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5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5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5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5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5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5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5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5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5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5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5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5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5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5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5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5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5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5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5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5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5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5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5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5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5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5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5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5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5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5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5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5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5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5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5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5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5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5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5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5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5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5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5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5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5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5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5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5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5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5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5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5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5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5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5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5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5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5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5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5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5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5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5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5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5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5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5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5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5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5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5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5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5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5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5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5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5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5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5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5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5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5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5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5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5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5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5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5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5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5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5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5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5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5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5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5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5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5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5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5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5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5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5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5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5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5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5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5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5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5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5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5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5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5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5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5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5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5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5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5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5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5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5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5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5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5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5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5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5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5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5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5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5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5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5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5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5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5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5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5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5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5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5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5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5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5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5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5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5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5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5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5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5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5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5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5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5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5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5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5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5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5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5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5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5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5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5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5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5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5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5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5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5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5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5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5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5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5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5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5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5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5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5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5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5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5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5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5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5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5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5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5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5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5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5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5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5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5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5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5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5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5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5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5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5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5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5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5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5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5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5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5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5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5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5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5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5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5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5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5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5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5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5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5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5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5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5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5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5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5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5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5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5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5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5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5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5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5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5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5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5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5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5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5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5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5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5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5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5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5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5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5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5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5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5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5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5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5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5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5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5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5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5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5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5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5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5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5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5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5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5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5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5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5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5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5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5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5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5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5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5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5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5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5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5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5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5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5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5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5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5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5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5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5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5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5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5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5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5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5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5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5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5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5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5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5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5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5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5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5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5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5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5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5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5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5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5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5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5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5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5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5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5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5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5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5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5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5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5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5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5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5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5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5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5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5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5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5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5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5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5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5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5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5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5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5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5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5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5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5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5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5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5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5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5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5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5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5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5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5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5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5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5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5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5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5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5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5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5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5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5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5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5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5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5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5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5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5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5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5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5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5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5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5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5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5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5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5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5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5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5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5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5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5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5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5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5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5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5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5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5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5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5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5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5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5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5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5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5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5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5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5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5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5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5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5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5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5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5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5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5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5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5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5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5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5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5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5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5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5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5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5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5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5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5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5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5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5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5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5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5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5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5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5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5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5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5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5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5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5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5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5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5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5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5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5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5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5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5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5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5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5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5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5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5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5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5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5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5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5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5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5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5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5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5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5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5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5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5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5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5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5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5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5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5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5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5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5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5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5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5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5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5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5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5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5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5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5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5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5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5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5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5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5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5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5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5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5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5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5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5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5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5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5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5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5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5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5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5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5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5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5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5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5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5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5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5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5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5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5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5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5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5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5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5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5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5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5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5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5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5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5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5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5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5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5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5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5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5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5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5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5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5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5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5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5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5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5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5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5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5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5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5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5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5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5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5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5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5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5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5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5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5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5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5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5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5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5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5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5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5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5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5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5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5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5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5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5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5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5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5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5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5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5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5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5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5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5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5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5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5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5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5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5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5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5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5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5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5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5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5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5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5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5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5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5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5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5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5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5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5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5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5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5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5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5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5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5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5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5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5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5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5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5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5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5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5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5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5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5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5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5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5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5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5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5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5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5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5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5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5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5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5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5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5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5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5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5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5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5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5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5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5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5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5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5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5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5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5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5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5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5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5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5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5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5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5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5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5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5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5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5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5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5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5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5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5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5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5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5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5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5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5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5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5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5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5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5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5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5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5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5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5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5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5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5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5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5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5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5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5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5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5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5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5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5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5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5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5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5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5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5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5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5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5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5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5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5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5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5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5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5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5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5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5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5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5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5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5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5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5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5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5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5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5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5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5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5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5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5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5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5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5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5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5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5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5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5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5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5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5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5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5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5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5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5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5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5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5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5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5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5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5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5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5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5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5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5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5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5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5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5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5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5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5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5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5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5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5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5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5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5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5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5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5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5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5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5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5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5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5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5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5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5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5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5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5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5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5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5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5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5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5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5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5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5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5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5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5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5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5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5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5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5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5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5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5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5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5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5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5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5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5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5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5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5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5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5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5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5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5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5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5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5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5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5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5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5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5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5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5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5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5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5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5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5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5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5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5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5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5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5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5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5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5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5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5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5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5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5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5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5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5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5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5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5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5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5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5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5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5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5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5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5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5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5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5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5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5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5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5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5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5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5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5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5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5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5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5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5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5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5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5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5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5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5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5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5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5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5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5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5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5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5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5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5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5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5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5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5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5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5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5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5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5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5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5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5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5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5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5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5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5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5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5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5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5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5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5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5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5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5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5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5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5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5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5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5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5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5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5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5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5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5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5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5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5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5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5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5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5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5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5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5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5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5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5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5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5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5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5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5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5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5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5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5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5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5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5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5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5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5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5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5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5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5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5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5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5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5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5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5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5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5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5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5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5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5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5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5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5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5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5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5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5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5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5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5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5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5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5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5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5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5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5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5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5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5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5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5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5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5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5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5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5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5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5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5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5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5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5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5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5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5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5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5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5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5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5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5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5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5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5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5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5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5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5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5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5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5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5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5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5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5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5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5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5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5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5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5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5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5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5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5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5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5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5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5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5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5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5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5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5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5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5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5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5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5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5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5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5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5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5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5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5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5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5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5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5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5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5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5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5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5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5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5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5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5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5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5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5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5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5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5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5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5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5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5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5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5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5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5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5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5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5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5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5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5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5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5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5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5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5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5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5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5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5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5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5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5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5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5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5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5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5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5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5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5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5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5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5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5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5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5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5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5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5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5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5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5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5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5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5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5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5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5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5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5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5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5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5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5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5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5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5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5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5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5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5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5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5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5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5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5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5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5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5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5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5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5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5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5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5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5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5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5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5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5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5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5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5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5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5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5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5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5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5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5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5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5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5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5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5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5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5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5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5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5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5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5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5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5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5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5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5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5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5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5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5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5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5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5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5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5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5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5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5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5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5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5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5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5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5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5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5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5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5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5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5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5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5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5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5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5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5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5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5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5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5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5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5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5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5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5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5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5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5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5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5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5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5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5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5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5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5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5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5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5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5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5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5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5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5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5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5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5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5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5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5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5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5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5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5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5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5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5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5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5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5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5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5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5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5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5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5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5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5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5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5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5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5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5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5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5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5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5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5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5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5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5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5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5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5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5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5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5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5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5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5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5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5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5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5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5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5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5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5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5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5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5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5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5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5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5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5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5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5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5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5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5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5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5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5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5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5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5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5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5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5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5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5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5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5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5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5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5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5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5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5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5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5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5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5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5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5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5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5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5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5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5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5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5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5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5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5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5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5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5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5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5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5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5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5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5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5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5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5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5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5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5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5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5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5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5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5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5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5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5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5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5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5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5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5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5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5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5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5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5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5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5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5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5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5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5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5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5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5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5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5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5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5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5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5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5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5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5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5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5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5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5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5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5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5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5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5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5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5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5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5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5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5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5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5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5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5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5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5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5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5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5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5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5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5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5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5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5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5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5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5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5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5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5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5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5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5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5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5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5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5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5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5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5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5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5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5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5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5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5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5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5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5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5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5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5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5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5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5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5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5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5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5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5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5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5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5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5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5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5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5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5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5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5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5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5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5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5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5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5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5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5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5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5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5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5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5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5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5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5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5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5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5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5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5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5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5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5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5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5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5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5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5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5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5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5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5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5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5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5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5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5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5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5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5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5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5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5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5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5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5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5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5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5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5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5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5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5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5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5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5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5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5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5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5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5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5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5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5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5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5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5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5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5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5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5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5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5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5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5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5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5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5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5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5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5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5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5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5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5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5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5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5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5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5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5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5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5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5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5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5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5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5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5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5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5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5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5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5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5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5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5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5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5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5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5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5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5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5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5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5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5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5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5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5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5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5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5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5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5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5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5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5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5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5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5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5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5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5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5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5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5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5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5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5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5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5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5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5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5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5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5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5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5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5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5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5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5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5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5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5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5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5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5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5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5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5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5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5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5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5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5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5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5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5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5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5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5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5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5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5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5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5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5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5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5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5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5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5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5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5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5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5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5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5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5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5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5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5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5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5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5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5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5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5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5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5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5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5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5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5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5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5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5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5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5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5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5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5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5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5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5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5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5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5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5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5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5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5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5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5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5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5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5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5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5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5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5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5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5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5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5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5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5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5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5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5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5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5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5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5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5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5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5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5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5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5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5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5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5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5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5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5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5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5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5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5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5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5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5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5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5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5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5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5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5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5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5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5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5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5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5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5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5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5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5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5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5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5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5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5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5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5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5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5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5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5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5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5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5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5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5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5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5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5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5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5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5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5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5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5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5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5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5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5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5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5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5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5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5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5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5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5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5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5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5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5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5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5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5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5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5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5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5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5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5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5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5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5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5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5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5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5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5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5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5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5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5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5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5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5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5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5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5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5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5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5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5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5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5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5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5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5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5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5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5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5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5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5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5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5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5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5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5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5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5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5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5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5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5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5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5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5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5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5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5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5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5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5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5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5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5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5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5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5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5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5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5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5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5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5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5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5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5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5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5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5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5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5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5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5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5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5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5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5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5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5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5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5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5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5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5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5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5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5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5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5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5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5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5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5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5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5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5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5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5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5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5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5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5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5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5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5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5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5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5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5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5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5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5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5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5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5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5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5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5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5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5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5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5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5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5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5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5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5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5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5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5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5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5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5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5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5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5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5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5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5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5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5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5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5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5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5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5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5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5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5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5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5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5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5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5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5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5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5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5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5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5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5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5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5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5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5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5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5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5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5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5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5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5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5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5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5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5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5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5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5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5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5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5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5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5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5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5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5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5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5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5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5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5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5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5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5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5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5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5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5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5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5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5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5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5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5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5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5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5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5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5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5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5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5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5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5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5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5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5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5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5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5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5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5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5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5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5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5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5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5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5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5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5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5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5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5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5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5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5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5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5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5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5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5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5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5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5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5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5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5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5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5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5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5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5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5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5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5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5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5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5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5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5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5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5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5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5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5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5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5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5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5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5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5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5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5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5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5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5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5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5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5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5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5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5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5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5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5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5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5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5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5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5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5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5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5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5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5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5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5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5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5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5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5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5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5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5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5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5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5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5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5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5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5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5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5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5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5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5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5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5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5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5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5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5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5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5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5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5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5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5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5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5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5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5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5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5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5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5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5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5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5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5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5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5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5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5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5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5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5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5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5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5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5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5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5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5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5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5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5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5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5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5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5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5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5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5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5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5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5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5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5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5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5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5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5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5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5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5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5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5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5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5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5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5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5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5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5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5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5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5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5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5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5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5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5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5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5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5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5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5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5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5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5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5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5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5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5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5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5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5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5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5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5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5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5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5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5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5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5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5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5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5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5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5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5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5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5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5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5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5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5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5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5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5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5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5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5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5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5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5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5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5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5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5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5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5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5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5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5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5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5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5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5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5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5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5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5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5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5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5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5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5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5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5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5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5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5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5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5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5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5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5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5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5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5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5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5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5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5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5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5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5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5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5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5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5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5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5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5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5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5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5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5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5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5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5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5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5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5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5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5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5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5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5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5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5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5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5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5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5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5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5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5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5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5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5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5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5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5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5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5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5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5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5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5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5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5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5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5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5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5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5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5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5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5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5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5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5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5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5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5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5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5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5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5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5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5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5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5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5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5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5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5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5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5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5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5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5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5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5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5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5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5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5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5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5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5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5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5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5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5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5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5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5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5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5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5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5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5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5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5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5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5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5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5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5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5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5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5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5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5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5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5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5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5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5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5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5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5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5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5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5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5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5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5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5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5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5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5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5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5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5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5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5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5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5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5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5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5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5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5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5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5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5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5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5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5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5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5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5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5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5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5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5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5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5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5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5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5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5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5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5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5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5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5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5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5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5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5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5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5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5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5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5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5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5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5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5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5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5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5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5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5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5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5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5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5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5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5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5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5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5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5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5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5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5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5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5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5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5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5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5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5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5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5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5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5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5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5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5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5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5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5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5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5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5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5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5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5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5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5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5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5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5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5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5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5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5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5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5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5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5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5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5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5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5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5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5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5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5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5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5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5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5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5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5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5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5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5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5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5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5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5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5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5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5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5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5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5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5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5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5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5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5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5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5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5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5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5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5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5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5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5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5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5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5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5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5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5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5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5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5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5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5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5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5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5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5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5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5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5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5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5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5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5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5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5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5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5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5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5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5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5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5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5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5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5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5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5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5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5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5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5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5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5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5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5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5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5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5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5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5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5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5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5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5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5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5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5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5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5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5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5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5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5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5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5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5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5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5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5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5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5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5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5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5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5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5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5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5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5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5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5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5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5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5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5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5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5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5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5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5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5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5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5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5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5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5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5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5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5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5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5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5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5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5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5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5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5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5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5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5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5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5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5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5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5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5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5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5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5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5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5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5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5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5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5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5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5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5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5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5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5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5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5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5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5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5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5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5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5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5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5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5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5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5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5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5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5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5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5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5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5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5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5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5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5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5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5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5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5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5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5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5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5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5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5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5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5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5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5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5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5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5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5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5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5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5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5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5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5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5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5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5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5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5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5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5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5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5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5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5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5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5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5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5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5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5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5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5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5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5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5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5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5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5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5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5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5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5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5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5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5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5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5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5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5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5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5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5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5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5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5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5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5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5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5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5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5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5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5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5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5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5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5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5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5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5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5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5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5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5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5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5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5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5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5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5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5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5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5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5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5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5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5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5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5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5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5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5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5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5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5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5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5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5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5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5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5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5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5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5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5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5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5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5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5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5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5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5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5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5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5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5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5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5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5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5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5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5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5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5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5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5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5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5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5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5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5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5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5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5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5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5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5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5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5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5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5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5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5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5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5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5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5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5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5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5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5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5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5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5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5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5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5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5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5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5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5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5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5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5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5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5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5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5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5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5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5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5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5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5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5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5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5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5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5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5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5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5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5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5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5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5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5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5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5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5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5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5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5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5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5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5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5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5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5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5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5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5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5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5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5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5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5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5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5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5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5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5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5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5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5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5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5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5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5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5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5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5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5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5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5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5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5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5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5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5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5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5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5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5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5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5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5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5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5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5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5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5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5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5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5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5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5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5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5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5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5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5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5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5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5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5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5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5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5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5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5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5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5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5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5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5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5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5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5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5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5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5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5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5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5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5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5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5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5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5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5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5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5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5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5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5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5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5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5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5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5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5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5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5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5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5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5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5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5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5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5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5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5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5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5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5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5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5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5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5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5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5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5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5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5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5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5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5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5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5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5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5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5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5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5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5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5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5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5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5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5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5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5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5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5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5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5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5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5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5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5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5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5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5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5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5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5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5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5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5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5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5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5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5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5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5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5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5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5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5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5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5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5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5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5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5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5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5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5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5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5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5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5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5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5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5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5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5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5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5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5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5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5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5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5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5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5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5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5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5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5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5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5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5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5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5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5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5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5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5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5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5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5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5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5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5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5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5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5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5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5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5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5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5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5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5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5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5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5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5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5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5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5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5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5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5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5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5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5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5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5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5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5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5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5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5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5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5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5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5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5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5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5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5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5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5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5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5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5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5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5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5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5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5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5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5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5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5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5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5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5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5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5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5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5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5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5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5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5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5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5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5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5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5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5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5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5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5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5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5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5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5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5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5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5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5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5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5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5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5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5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5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5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5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5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5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5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5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5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5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5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5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5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5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5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5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5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5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5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5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5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5"/>
      <c r="D7042" s="2"/>
      <c r="E7042" s="15"/>
      <c r="F7042" s="17"/>
      <c r="G7042" s="17"/>
      <c r="H7042" s="17"/>
      <c r="I7042" s="3"/>
    </row>
    <row r="7043" spans="2:9">
      <c r="B7043" s="17"/>
      <c r="C7043" s="15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5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5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5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5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5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5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5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5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5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5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5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5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5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5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5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5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5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5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5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5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5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5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5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5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5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5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5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5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5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5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5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5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5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5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5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5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5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5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5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5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5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5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5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5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5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5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5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5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5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5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5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5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5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5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5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5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5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5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5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5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5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5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5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5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5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5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5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5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5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5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5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5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5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5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5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5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5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5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5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5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5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5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5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5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5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5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5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5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5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5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5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5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5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5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5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5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5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5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5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5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5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5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5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5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5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5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5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5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5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5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5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5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5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5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5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5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5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5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5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5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5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5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5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5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5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5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5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5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5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5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5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5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5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5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5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5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5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5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5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5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5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5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5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5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5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5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5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5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5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5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5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5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5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5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5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5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5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5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5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5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5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5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5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5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5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5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5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5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5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5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5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5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5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5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5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5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5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5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5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5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5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5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5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5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5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5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5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5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5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5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5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5"/>
      <c r="D7270" s="2"/>
      <c r="E7270" s="15"/>
      <c r="F7270" s="17"/>
      <c r="G7270" s="17"/>
      <c r="H7270" s="17"/>
      <c r="I7270" s="3"/>
    </row>
    <row r="7271" spans="2:9">
      <c r="B7271" s="17"/>
      <c r="C7271" s="15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5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5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5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5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5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5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5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5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5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5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5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5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5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5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5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5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5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5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5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5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5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5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5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5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5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5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5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5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5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5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5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5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5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5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5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5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5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5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5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5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5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5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5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5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5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5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5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5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5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5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5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5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5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5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5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5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5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5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5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5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5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5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5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5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5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5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5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5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5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5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5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5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5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5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5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5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5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5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5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5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5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5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5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5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5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5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5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5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5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5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5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5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5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5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5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5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5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5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5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5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5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5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5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5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5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5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5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5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5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5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5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5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5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5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5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5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5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5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5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5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5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5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5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5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5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5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5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5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5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5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5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5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5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5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5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5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5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5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5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5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5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5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5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5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5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5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5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5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5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5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5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5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5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5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5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5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5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5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5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5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5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5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5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5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5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5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5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5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5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5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5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5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5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5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5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5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5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5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5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5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5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5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5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5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5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5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5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5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5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5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5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5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5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5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5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5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5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5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5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5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5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5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5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5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5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5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5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5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5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5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5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5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5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5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5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5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5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5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5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5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5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5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5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5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5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5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5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5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5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5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5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5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5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5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5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5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5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5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5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5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5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5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5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5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5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5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5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5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5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5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5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5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5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5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5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5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5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5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5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5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5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5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5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5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5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5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5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5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5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5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5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5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5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5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5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5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5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5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5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5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5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5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5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5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5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5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5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5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5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5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5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5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5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5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5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5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5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5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5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5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5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5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5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5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5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5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5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5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5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5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5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5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5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5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5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5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5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5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5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5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5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5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5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5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5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5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5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5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5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5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5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5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5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5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5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5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5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5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5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5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5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5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5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5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5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5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5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5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5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5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5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5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5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5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5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5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5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5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5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5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5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5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5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5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5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5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5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5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5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5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5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5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5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5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5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5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5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5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5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5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5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5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5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5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5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5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5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5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5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5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5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5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5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5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5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5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5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5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5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5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5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5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5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5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5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5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5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5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5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5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5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5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5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5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5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5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5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5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5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5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5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5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5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5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5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5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5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5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5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5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5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5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5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5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5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5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5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5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5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5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5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5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5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5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5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5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5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5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5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5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5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5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5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5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5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5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5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5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5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5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5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5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5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5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5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5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5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5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5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5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5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5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5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5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5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5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5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5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5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5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5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5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5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5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5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5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5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5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5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5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5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5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5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5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5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5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5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5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5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5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5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5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5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5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5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5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5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5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5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5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5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5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5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5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5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5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5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5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5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5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5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5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5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5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5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5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5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5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5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5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5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5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5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5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5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5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5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5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5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5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5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5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5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5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5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5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5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5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5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5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5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5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5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5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5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5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5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5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5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5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5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5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5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5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5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5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5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5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5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5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5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5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5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5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5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5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5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5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5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5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5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5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5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5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5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5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5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5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5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5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5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5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5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5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5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5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5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5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5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5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5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5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5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5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5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5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5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5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5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5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5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5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5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5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5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5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5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5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5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5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5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5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5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5"/>
      <c r="D8030" s="2"/>
      <c r="E8030" s="15"/>
      <c r="F8030" s="17"/>
      <c r="G8030" s="17"/>
      <c r="H8030" s="17"/>
      <c r="I8030" s="3"/>
    </row>
    <row r="8031" spans="2:9">
      <c r="B8031" s="17"/>
      <c r="C8031" s="15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5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5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5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5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5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5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5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5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5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5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5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5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5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5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5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5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5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5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5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5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5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5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5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5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5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5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5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5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5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5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5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5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5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5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5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5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5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5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5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5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5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5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5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5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5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5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5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5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5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5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5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5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5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5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5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5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5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5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5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5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5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5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5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5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5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5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5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5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5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5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5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5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5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5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5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5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5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5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5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5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5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5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5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5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5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5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5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5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5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5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5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5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5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5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5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5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5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5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5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5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5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5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5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5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5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5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5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5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5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5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5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5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5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5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5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5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5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5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5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5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5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5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5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5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5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5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5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5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5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5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5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5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5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5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5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5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5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5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5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5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5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5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5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5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5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5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5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5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5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5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5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5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5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5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5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5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5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5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5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5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5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5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5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5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5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5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5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5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5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5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5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5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5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5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5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5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5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5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5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5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5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5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5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5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5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5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5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5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5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5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5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5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5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5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5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5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5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5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5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5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5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5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5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5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5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5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5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5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5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5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5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5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5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5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5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5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5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5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5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5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5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5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5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5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5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5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5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5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5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5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5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5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5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5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5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5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5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5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5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5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5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5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5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5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5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5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5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5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5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5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5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5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5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5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5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5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5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5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5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5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5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5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5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5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5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5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5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5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5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5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5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5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5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5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5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5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5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5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5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5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5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5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5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5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5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5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5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5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5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5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5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5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5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5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5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5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5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5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5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5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5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5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5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5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5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5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5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5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5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5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5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5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5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5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5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5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5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5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5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5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5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5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5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5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5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5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5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5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5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5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5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5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5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5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5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5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5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5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5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5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5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5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5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5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5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5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5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5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5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5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5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5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5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5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5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5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5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5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5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5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5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5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5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5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5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5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5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5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5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5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5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5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5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5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5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5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5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5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5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5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5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5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5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5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5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5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5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5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5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5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5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5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5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5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5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5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5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5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5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5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5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5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5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5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5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5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5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5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5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5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5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5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5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5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5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5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5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5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5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5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5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5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5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5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5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5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5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5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5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5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5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5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5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5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5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5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5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5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5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5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5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5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5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5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5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5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5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5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5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5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5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5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5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5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5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5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5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5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5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5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5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5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5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5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5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5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5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5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5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5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5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5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5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5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5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5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5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5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5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5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5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5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5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5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5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5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5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5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5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5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5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5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5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5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5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5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5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5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5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5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5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5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5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5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5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5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5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5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5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5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5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5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5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5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5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5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5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5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5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5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5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5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5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5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5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5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5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5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5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5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5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5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5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5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5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5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5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5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5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5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5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5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5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5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5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5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5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5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5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5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5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5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5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5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5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5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5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5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5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5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5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5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5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5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5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5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5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5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5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5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5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5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5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5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5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5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5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5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5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5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5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5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5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5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5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5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5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5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5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5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5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5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5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5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5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5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5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5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5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5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5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5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5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5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5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5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5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5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5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5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5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5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5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5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5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5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5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5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5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5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5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5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5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5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5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5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5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5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5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5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5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5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5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5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5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5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5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5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5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5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5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5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5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5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5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5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5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5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5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5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5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5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5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5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5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5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5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5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5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5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5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5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5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5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5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5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5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5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5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5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5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5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5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5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5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5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5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5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5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5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5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5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5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5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5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5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5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5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5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5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5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5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5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5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5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5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5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5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5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5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5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5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5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5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5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5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5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5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5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5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5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5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5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5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5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5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5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5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5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5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5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5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5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5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5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5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5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5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5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5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5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5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5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5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5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5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5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5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5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5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5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5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5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5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5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5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5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5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5"/>
      <c r="D8930" s="2"/>
      <c r="E8930" s="15"/>
      <c r="F8930" s="17"/>
      <c r="G8930" s="17"/>
      <c r="H8930" s="17"/>
      <c r="I8930" s="3"/>
    </row>
    <row r="8931" spans="2:9">
      <c r="B8931" s="17"/>
      <c r="C8931" s="15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5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5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5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5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5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5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5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5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5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5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5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5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5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5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5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5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5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5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5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5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5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5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5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5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5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5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5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5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5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5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5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5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5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5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5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5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5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5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5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5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5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5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5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5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5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5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5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5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5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5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5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5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5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5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5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5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5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5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5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5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5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5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5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5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5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5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5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5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5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5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5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5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5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5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5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5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5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5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5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5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5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5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5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5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5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5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5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5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5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5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5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5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5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5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5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5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5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5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5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5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5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5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5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5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5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5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5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5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5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5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5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5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5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5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5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5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5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5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5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5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5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5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5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5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5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5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5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5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5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5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5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5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5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5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5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5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5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5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5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5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5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5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5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5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5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5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5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5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5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5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5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5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5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5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5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5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5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5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5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5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5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5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5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5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5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5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5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5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5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5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5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5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5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5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5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5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5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5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5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5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5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5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5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5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5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5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5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5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5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5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5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5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5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5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5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5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5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5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5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5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5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5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5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5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5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5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5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5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5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5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5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5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5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5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5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5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5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5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5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5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5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5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5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5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5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5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5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5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5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5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5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5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5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5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5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5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5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5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5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5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5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5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5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5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5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5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5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5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5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5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5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5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5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5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5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5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5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5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5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5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5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5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5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5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5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5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5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5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5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5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5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5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5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5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5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5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5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5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5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5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5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5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5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5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5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5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5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5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5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5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5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5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5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5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5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5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5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5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5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5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5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5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5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5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5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5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5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5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5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5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5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5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5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5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5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5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5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5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5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5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5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5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5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5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5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5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5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5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5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5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5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5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5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5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5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5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5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5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5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5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5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5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5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5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5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5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5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5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5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5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5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5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5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5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5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5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5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5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5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5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5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5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5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5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5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5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5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5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5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5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5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5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5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5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5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5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5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5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5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5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5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5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5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5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5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5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5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5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5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5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5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5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5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5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5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5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5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5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5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5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5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5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5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5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5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5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5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5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5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5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5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5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5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5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5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5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5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5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5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5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5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5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5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5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5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5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5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5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5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5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5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5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5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5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5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5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5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5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5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5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5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5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5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5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5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5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5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5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5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5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5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5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5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5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5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5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5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5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5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5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5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5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5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5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5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5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5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5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5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5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5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5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5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5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5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5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5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5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5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5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5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5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5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5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5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5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5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5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5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5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5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5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5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5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5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5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5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5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5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5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5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5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5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5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5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5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5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5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5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5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5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5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5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5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5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5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5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5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5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5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5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5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5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5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5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5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5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5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5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5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5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5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5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5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5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5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5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5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5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5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5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5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5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5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5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5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5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5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5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5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5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5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5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5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5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5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5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5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5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5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5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5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5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5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5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5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5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5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5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5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5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5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5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5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5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5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5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5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5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5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5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5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5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5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5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5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5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5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5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5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5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5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5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5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5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5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5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5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5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5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5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5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5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5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5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5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5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5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5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5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5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5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5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5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5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5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5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5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5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5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5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5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5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5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5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5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5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5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5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5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5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5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5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5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5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5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5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5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5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5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5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5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5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5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5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5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5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5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5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5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5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5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5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5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5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5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5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5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5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5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5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5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5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5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5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5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5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5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5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5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5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5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5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5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5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5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5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5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5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5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5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5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5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5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5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5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5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5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5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5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5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5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5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5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5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5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5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5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5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5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5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5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5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5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5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5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5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5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5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5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5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5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5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5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5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5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5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5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5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5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5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5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5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5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5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5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5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5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5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5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5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5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5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5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5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5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5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5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5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5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5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5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5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5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5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5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5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5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5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5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5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5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5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5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5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5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5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5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5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5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5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5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5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5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5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5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5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5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5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5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5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5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5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5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5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5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5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5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5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5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5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5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5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5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5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5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5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5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5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5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5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5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5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5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5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5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5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5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5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5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5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5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5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5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5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5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5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5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5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5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5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5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5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5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5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5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5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5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5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5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5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5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5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5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5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5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5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5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5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5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5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5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5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5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5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5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5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5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5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5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5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5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5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5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5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5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5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5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5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5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5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5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5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5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5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5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5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5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5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5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5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5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5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5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5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5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5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5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5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5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5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5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5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5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5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5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5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5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5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5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5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5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5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5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5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5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5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5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5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5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5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5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5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5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5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5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5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5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5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5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5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5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5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5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5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5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5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5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5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5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5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5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5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5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5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5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5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5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5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5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5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5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5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5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5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5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5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5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5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5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5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5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5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5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5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5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5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5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5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5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5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5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5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5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5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5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5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5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5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5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5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5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5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5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5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5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5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5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5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5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5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5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5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5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5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5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5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5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5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5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5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5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5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5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5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5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5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5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5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5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5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5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5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5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5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5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5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5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5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5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5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5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5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5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5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5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5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5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5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5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5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5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5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5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5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5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5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5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5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5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5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5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5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5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5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5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5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5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5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5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5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5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5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5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5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5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5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5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5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5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5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5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5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5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5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5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5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5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5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5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5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5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5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5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5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5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5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5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5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5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5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5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5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5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5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5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5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5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5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5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5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5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5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5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5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5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5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5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5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5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5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5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5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5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5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5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5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5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5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5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5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5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5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5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5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5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5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5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5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5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5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5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5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5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5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5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5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5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5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5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5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5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5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5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5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5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5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5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5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5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5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5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5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5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5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5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5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5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5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5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5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5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5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5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5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5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5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5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5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5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5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5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5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5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5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5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5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5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5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5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5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5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5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5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5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5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5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5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5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5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5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5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5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5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5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5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5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5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5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5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5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5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5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5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5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5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5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5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5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5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5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5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5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5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5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5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5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5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5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5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5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5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5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5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5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5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5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5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5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5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5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5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5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5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5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5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5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5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5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5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5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5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5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5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5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5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5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5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5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5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5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5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5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5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5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5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5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5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5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5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5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5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5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5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5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5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5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5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5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5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5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5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5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5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5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5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5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5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5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5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5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5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5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5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5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5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5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5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5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5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5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5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5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5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5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5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5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5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5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5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5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5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5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5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5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5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5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5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5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5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5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5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5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5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5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5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5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5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5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5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5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5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5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5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5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5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5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5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5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5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5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5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5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5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5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5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5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5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5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5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5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5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5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5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5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5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5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5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5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5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5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5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5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5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5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5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5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5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5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5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5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5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5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5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5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5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5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5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5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5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5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5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5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5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5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5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5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5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5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5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5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5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5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5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5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5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5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5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5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5"/>
      <c r="D10555" s="2"/>
      <c r="E10555" s="15"/>
      <c r="F10555" s="17"/>
      <c r="G10555" s="17"/>
      <c r="H10555" s="17"/>
      <c r="I10555" s="3"/>
    </row>
    <row r="10556" spans="2:9">
      <c r="B10556" s="17"/>
      <c r="C10556" s="15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5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5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5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5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5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5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5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5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5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5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5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5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5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5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5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5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5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5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5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5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5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5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5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5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5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5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5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5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5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5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5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5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5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5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5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5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5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5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5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5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5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5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5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5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5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5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5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5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5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5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5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5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5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5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5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5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5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5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5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5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5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5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5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5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5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5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5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5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5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5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5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5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5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5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5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5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5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5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5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5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5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5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5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5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5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5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5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5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5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5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5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5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5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5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5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5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5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5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5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5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5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5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5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5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5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5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5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5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5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5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5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5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5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5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5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5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5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5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5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5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5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5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5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5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5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5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5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5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5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5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5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5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5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5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5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5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5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5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5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5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5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5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5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5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5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5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5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5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5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5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5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5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5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5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5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5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5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5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5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5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5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5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5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5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5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5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5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5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5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5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5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5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5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5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5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5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5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5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5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5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5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5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5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5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5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5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5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5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5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5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5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5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5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5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5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5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5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5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5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5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5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5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5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5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5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5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5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5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5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5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5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5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5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5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5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5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5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5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5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5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5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5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5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5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5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5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5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5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5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5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5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5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5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5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5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5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5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5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5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5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5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5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5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5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5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5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5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5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5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5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5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5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5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5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5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5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5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5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5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5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5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5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5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5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5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5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5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5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5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5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5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5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5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5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5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5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5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5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5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5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5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5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5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5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5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5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5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5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5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5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5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5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5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5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5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5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5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5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5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5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5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5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5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5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5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5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5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5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5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5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5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5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5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5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5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5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5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5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5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5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5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5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5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5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5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5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5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5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5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5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5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5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5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5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5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5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5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5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5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5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5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5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5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5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5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5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5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5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5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5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5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5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5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5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5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5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5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5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5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5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5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5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5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5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5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5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5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5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5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5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5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5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5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5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5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5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5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5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5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5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5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5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5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5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5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5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5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5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5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5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5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5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5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5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5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5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5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5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5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5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5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5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5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5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5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5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5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5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5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5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5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5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5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5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5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5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5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5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5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5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5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5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5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5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5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5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5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5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5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5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5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5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5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5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5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5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5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5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5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5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5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5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5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5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5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5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5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5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5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5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5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5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5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5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5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5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5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5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5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5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5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5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5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5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5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5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5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5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5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5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5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5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5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5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5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5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5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5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5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5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5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5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5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5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5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5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5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5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5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5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5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5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5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5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5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5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5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5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5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5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5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5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5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5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5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5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5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5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5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5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5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5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5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5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5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5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5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5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5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5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5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5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5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5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5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5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5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5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5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5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5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5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5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5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5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5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5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5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5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5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5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5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5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5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5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5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5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5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5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5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5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5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5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5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5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5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5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5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5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5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5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5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5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5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5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5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5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5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5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5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5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5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5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5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5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5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5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5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5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5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5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5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5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5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5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5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5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5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5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5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5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5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5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5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5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5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5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5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5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5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5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5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5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5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5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5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5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5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5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5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5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5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5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5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5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5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5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5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5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5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5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5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5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5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5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5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5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5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5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5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5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5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5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5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5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5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5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5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5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5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5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5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5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5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5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5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5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5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5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5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5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5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5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5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5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5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5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5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5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5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5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5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5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5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5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5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5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5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5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5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5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5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5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5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5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5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5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5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5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5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5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5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5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5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5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5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5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5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5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5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5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5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5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5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5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5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5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5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5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5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5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5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5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5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5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5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5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5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5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5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5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5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5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5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5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5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5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5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5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5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5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5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5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5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5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5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5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5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5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5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5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5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5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5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5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5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5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5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5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5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5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5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5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5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5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5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5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5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5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5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5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5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5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5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5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5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5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5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5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5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5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5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5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5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5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5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5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5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5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5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5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5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5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5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5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5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5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5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5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5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5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5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5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5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5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5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5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5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5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5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5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5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5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5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5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5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5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5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5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5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5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5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5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5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5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5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5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5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5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5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5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5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5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5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5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5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5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5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5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5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5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5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5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5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5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5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5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5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5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5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5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5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5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5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5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5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5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5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5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5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5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5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5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5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5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5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5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5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5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5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5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5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5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5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5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5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5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5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5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5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5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5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5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5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5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5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5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5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5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5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5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5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5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5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5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5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5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5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5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5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5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5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5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5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5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5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5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5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5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5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5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5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5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5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5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5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5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5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5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5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5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5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5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5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5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5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5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5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5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5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5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5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5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5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5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5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5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5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5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5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5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5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5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5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5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5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5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5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5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5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5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5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5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5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5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5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5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5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5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5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5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5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5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5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5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5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5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5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5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5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5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5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5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5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5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5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5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5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5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5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5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5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5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5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5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5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5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5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5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5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5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5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5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5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5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5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5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5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5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5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5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5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5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5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5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5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5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5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5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5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5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5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5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5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5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5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5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5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5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5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5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5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5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5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5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5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5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5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5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5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5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5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5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5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5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5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5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5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5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5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5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5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5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5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5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5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5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5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5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5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5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5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5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5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5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5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5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5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5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5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5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5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5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5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5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5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5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5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5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5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5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5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5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5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5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5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5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5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5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5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5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5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5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5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5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5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5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5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5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5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5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5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5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5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5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5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5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5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5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5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5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5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5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5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5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5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5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5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5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5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5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5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5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5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5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5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5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5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5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5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5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5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5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5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5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5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5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5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5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5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5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5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5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5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5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5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5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5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5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5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5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5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5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5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5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5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5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5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5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5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5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5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5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5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5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5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5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5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5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5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5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5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5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5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5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5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5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5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5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5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5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5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5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5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5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5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5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5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5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5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5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5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5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5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5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5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5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5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5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5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5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5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5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5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5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5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5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5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5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5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5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5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5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5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5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5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5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5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5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5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5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5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5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5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5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5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5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5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5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5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5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5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5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5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5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5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5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5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5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5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5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5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5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5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5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5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5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5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5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5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5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5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5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5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5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5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5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5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5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5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5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5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5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5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5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5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5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5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5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5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5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5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5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5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5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5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5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5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5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5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5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5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5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5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5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5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5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5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5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5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5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5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5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5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5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5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5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5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5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5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5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5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5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5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5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5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5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5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5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5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5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5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5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5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5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5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5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5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5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5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5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5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5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5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5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5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5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5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5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5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5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5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5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5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5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5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5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5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5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5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5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5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5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5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5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5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5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5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5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5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5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5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5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5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5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5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5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5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5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5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5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5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5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5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5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5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5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5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5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5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5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5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5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5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5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5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5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5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5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5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5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5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5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5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5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5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5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5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5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5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5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5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5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5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5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5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5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5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5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5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5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5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5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5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5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5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5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5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5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5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5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5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5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5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5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5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5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5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5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5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5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5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5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5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5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5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5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5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5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5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5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5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5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5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5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5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5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5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5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5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5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5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5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5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5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5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5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5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5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5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5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5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5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5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5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5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5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5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5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5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5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5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5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5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5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5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5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5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5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5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5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5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5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5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5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5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5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5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5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5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5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5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5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5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5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5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5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5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5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5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5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5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5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5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5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5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5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5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5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5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5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5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5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5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5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5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5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5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5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5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5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5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5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5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5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5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5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5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5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5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5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5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5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5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5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5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5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5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5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5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5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5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5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5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5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5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5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5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5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5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5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5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5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5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5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5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5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5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5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5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5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5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5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5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5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5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5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5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5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5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5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5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5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5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5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5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5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5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5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5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5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5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5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5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5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5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5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5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5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5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5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5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5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5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5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5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5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5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5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5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5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5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5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5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5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5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5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5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5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5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5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5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5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5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5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5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5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5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5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5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5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5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5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5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5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5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5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5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5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5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5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5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5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5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5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5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5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5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5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5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5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5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5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5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5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5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5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5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5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5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5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5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5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5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5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5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5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5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5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5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5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5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5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5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5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5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5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5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5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5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5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5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5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5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5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5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5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5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5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5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5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5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5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5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5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5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5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5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5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5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5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5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5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5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5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5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5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5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5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5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5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5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5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5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5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5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5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5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5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5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5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5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5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5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5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5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5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5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5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5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5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5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5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5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5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5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5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5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5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5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5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5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5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5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5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5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5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5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5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5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5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5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5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5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5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5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5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5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5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5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5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5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5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5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5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5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5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5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5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5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5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5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5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5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5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5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5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5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5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5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5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5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5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5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5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5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5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5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5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5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5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5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5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5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5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5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5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5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5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5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5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5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5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5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5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5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5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5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5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5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5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5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5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5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5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5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5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5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5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5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5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5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5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5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5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5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5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5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5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5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5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5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5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5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5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5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5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5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5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5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5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5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5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5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5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5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5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5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5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5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5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5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5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5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5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5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5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5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5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5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5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5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5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5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5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5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5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5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5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5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5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5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5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5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5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5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5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5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5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5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5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5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5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5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5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5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5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5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5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5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5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5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5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5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5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5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5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5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5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5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5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5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5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5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5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5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5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5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5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5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5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5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5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5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5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5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5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5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5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5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5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5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5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5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5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5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5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5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5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5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5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5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5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5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5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5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5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5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5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5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5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5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5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5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5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5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5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5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5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5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5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5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5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5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5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5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5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5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5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5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5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5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5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5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5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5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5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5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5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5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5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5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5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5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5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5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5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5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5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5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5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5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5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5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5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5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5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5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5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5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5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5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5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5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5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5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5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5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5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5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5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5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5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5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5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5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5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5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5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5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5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5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5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5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5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5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5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5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5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5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5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5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5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5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5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5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5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5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5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5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5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5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5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5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5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5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5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5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5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5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5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5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5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5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5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5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5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5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5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5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5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5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5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5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5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5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5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5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5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5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5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5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5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5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5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5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5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5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5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5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5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5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5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5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5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5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5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5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5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5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5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5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5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5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5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5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5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5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5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5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5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5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5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5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5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5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5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5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5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5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5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5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5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5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5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5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5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5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5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5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5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5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5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5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5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5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5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5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5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5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5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5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5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5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5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5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5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5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5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5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5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5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5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5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5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5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5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5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5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5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5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5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5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5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5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5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5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5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5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5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5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5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5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5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5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5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5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5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5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5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5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5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5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5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5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5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5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5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5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5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5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5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5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5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5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5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5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5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5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5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5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5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5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5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5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5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5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5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5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5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5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5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5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5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5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5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5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5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5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5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5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5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5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5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5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5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5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5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5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5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5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5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5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5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5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5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5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5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5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5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5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5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5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5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5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5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5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5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5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5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5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5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5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5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5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5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5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5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5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5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5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5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5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5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5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5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5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5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5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5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5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5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5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5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5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5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5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5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5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5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5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5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5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5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5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5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5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5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5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5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5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5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5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5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5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5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5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5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5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5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5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5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5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5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5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5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5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5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5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5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5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5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5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5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5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5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5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5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5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5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5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5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5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5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5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5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5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5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5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5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5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5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5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5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5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5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5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5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5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5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5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5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5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5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5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5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5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5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5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5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5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5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5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5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5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5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5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5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5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5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5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5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5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5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5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5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5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5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5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5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5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5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5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5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5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5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5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5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5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5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5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5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5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5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5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5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5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5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5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5"/>
      <c r="D13401" s="2"/>
      <c r="E13401" s="15"/>
      <c r="F13401" s="17"/>
      <c r="G13401" s="17"/>
      <c r="H13401" s="17"/>
      <c r="I13401" s="3"/>
    </row>
    <row r="13402" spans="2:9">
      <c r="B13402" s="17"/>
      <c r="C13402" s="15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5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5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5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5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5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5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5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5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5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5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5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5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5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5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5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5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5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5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5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5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5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5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5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5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5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5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5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5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5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5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5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5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5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5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5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5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5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5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5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5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5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5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5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5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5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5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5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5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5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5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5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5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5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5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5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5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5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5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5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5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5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5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5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5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5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5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5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5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5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5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5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5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5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5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5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5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5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5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5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5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5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5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5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5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5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5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5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5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5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5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5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5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5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5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5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5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5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5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5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5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5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5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5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5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5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5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5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5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5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5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5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5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5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5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5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5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5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5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5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5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5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5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5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5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5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5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5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5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5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5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5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5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5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5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5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5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5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5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5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5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5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5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5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5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5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5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5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5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5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5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5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5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5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5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5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5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5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5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5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5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5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5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5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5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5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5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5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5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5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5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5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5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5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5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5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5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5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5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5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5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5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5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5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5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5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5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5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5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5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5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5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5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5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5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5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5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5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5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5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5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5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5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5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5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5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5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5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5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5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5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5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5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5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5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5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5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5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5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5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5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5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5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5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5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5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5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5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5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5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5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5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5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5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5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5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5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5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5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5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5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5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5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5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5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5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5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5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5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5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5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5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5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5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5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5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5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5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5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5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5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5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5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5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5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5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5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5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5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5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5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5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5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5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5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5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5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5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5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5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5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5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5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5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5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5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5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5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5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5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5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5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5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5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5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5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5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5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5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5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5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5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5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5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5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5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5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5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5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5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5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5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5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5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5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5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5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5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5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5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5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5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5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5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5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5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5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5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5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5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5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5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5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5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5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5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5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5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5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5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5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5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5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5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5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5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5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5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5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5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5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5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5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5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5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5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5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5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5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5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5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5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5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5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5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5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5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5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5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5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5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5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5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5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5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5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5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5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5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5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5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5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5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5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5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5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5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5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5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5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5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5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5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5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5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5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5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5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5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5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5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5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5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5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5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5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5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5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5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5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5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5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5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5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5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5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5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5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5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5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5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5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5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5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5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5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5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5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5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5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5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5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5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5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5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5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5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5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5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5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5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5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5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5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5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5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5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5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5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5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5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5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5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5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5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5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5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5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5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5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5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5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5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5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5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5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5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5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5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5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5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5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5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5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5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5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5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5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5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5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5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5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5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5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5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5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5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5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5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5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5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5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5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5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5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5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5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5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5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5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5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5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5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5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5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5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5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5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5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5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5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5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5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5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5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5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5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5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5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5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5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5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5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5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5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5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5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5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5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5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5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5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5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5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5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5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5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5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5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5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5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5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5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5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5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5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5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5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5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5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5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5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5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5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5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5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5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5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5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5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5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5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5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5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5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5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5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5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5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5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5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5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5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5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5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5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5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5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5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5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5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5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5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5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5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5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5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5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5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5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5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5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5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5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5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5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5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5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5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5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5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5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5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5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5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5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5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5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5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5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5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5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5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5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5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5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5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5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5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5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5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5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5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5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5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5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5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5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5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5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5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5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5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5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5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5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5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5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5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5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5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5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5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5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5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5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5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5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5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5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5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5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5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5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5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5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5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5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5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5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5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5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5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5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5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5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5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5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5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5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5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5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5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5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5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5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5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5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5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5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5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5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5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5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5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5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5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5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5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5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5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5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5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5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5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5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5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5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5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5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5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5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5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5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5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5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5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5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5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5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5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5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5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5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5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5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5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5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5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5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5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5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5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5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5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5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5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5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5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5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5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5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5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5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5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5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5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5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5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5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5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5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5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5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5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5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5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5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5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5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5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5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5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5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5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5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5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5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5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5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5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5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5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5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5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5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5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5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5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5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5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5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5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5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5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5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5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5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5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5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5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5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5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5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5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5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5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5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5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5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5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5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5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5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5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5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5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5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5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5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5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5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5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5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5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5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5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5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5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5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5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5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5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5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5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5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5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5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5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5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5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5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5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5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5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5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5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5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5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5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5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5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5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5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5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5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5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5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5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5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5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5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5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5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5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5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5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5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5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5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5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5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5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5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5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5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5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5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5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5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5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5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5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5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5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5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5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5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5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5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5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5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5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5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5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5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5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5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5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5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5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5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5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5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5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5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5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5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5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5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5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5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5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5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5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5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5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5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5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5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5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5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5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5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5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5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5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5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5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5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5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5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5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5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5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5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5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5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5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5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5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5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5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5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5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5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5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5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5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5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5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5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5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5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5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5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5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5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5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5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5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5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5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5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5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5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5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5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5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5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5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5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5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5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5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5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5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5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5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5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5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5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5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5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5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5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5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5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5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5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5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5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5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5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5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5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5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5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5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5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5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5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5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5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5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5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5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5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5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5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5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5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5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5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5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5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5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5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5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5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5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5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5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5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5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5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5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5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5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5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5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5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5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5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5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5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5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5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5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5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5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5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5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5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5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5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5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5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5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5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5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5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5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5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5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5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5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5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5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5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5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5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5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5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5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5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5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5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5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5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5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5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5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5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5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5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5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5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5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5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5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5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5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5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5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5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5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5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5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5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5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5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5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5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5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5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5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5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5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5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5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5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5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5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5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5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5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5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5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5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5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5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5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5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5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5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5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5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5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5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5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5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5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5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5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5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5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5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5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5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5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5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5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5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5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5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5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5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5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5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5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5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5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5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5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5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5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5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5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5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5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5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5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5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5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5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5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5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5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5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5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5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5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5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5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5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5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5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5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5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5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5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5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5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5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5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5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5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5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5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5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5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5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5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5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5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5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5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5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5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5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5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5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5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5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5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5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5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5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5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5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5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5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5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5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5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5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5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5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5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5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5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5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5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5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5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5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5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5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5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5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5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5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5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5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5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5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5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5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5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5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5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5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5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5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5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5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5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5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5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5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5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5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5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5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5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5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5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5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5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5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5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5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5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5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5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5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5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5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5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5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5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5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5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5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5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5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5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5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5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5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5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5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5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5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5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5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5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5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5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5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5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5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5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5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5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5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5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5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5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5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5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5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5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5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5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5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5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5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5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5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5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5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5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5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5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5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5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5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5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5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5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5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5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5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5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5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5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5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5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5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5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5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5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5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5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5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5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5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5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5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5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5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5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5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5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5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5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5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5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5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5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5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5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5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5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5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5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5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5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5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5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5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5"/>
      <c r="D15051" s="2"/>
      <c r="E15051" s="15"/>
      <c r="F15051" s="17"/>
      <c r="G15051" s="17"/>
      <c r="H15051" s="17"/>
      <c r="I15051" s="3"/>
    </row>
    <row r="15052" spans="2:9">
      <c r="B15052" s="17"/>
      <c r="C15052" s="15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5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5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5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5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5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5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5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5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5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5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5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5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5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5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5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5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5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5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5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5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5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5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5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5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5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5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5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5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5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5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5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5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5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5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5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5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5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5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5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5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5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5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5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5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5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5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5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5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5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5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5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5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5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5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5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5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5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5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5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5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5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5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5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5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5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5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5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5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5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5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5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5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5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5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5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5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5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5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5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5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5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5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5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5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5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5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5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5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5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5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5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5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5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5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5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5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5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5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5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5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5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5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5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5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5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5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5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5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5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5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5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5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5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5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5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5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5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5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5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5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5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5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5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5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5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5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5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5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5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5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5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5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5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5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5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5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5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5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5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5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5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5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5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5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5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5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5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5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5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5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5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5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5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5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5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5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5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5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5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5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5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5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5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5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5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5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5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5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5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5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5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5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5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5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5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5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5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5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5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5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5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5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5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5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5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5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5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5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5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5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5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5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5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5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5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5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5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5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5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5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5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5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5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5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5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5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5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5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5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5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5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5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5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5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5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5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5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5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5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5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5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5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5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5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5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5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5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5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5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5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5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5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5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5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5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5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5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5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5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5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5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5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5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5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5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5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5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5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5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5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5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5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5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5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5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5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5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5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5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5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5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5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5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5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5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5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5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5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5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5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5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5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5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5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5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5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5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5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5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5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5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5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5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5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5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5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5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5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5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5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5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5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5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5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5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5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5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5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5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5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5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5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5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5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5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5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5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5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5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5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5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5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5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5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5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5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5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5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5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5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5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5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5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5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5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5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5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5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5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5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5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5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5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5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5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5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5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5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5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5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5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5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5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5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5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5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5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5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5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5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5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5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5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5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5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5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5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5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5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5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5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5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5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5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5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5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5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5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5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5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5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5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5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5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5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5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5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5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5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5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5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5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5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5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5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5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5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5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5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5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5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5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5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5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5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5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5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5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5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5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5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5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5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5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5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5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5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5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5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5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5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5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5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5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5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5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5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5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5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5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5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5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5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5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5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5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5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5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5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5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5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5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5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5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5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5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5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5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5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5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5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5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5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5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5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5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5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5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5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5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5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5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5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5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5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5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5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5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5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5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5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5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5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5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5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5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5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5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5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5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5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5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5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5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5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5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5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5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5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5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5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5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5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5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5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5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5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5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5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5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5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5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5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5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5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5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5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5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5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5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5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5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5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5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5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5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5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5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5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5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5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5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5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5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5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5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5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5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5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5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5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5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5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5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5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5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5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5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5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5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5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5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5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5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5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5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5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5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5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5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5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5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5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5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5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5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5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5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5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5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5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5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5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5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5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5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5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5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5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5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5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5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5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5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5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5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5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5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5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5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5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5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5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5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5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5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5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5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5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5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5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5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5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5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5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5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5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5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5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5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5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5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5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5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5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5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5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5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5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5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5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5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5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5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5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5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5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5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5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5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5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5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5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5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5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5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5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5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5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5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5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5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5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5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5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5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5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5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5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5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5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5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5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5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5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5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5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5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5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5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5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5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5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5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5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5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5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5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5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5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5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5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5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5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5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5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5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5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5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5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5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5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5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5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5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5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5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5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5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5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5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5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5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5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5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5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5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5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5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5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5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5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5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5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5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5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5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5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5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5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5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5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5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5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5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5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5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5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5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5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5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5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5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5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5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5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5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5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5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5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5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5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5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5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5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5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5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5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5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5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5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5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5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5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5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5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5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5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5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5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5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5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5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5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5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5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5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5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5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5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5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5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5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5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5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5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5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5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5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5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5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5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5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5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5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5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5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5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5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5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5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5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5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5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5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5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5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5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5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5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5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5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5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5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5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5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5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5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5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5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5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5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5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5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5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5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5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5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5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5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5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5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5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5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5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5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5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5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5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5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5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5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5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5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5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5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5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5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5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5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5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5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5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5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5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5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5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5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5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5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5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5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5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5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5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5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5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5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5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5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5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5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5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5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5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5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5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5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5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5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5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5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5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5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5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5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5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5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5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5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5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5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5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5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5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5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5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5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5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5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5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5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5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5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5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5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5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5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5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5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5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5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5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5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5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5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5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5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5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5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5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5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5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5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5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5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5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5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5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5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5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5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5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5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5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5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5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5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5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5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5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5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5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5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5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5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5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5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5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5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5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5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5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5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5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5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5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5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5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5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5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5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5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5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5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5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5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5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5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5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5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5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5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5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5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5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5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5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5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5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5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5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5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5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5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5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5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5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5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5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5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5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5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5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5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5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5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5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5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5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5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5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5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5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5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5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5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5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5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5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5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5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5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5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5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5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5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5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5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5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5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5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5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5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5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5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5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5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5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5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5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5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5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5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5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5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5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5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5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5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5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5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5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5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5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5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5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5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5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5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5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5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5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5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5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5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5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5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5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5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5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5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5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5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5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5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5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5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5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5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5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5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5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5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5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5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5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5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5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5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5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5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5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5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5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5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5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5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5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5"/>
      <c r="D16309" s="2"/>
      <c r="E16309" s="15"/>
      <c r="F16309" s="17"/>
      <c r="G16309" s="17"/>
      <c r="H16309" s="17"/>
      <c r="I16309" s="3"/>
    </row>
    <row r="16310" spans="2:9">
      <c r="B16310" s="17"/>
      <c r="C16310" s="15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5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5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5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5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5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5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5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5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5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5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5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5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5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5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5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5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5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5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5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5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5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5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5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5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5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5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5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5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5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5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5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5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5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5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5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5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5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5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5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5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5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5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5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5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5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5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5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5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5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5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5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5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5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5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5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5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5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5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5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5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5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5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5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5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5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5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5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5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5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5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5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5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5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5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5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5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5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5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5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5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5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5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5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5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5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5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5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5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5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5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5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5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5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5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5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5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5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5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5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5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5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5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5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5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5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5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5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5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5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5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5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5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5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5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5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5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5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5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5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5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5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5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5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5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5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5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5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5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5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5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5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5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5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5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5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5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5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5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5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5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5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5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5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5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5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5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5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5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5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5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5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5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5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5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5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5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5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5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5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5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5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5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5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5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5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5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5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5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5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5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5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5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5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5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5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5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5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5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5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5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5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5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5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5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5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5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5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5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5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5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5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5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5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5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5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5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5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5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5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5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5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5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5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5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5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5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5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5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5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5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5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5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5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5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5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5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5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5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5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5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5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5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5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5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5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5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5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5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5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5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5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5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5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5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5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5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5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5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5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5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5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5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5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5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5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5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5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5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5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5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5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5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5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5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5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5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5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5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5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5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5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5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5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5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5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5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5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5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5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5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5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5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5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5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5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5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5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5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5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5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5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5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5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5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5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5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5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5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5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5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5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5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5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5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5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5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5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5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5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5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5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5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5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5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5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5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5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5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5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5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5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5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5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5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5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5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5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5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5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5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5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5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5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5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5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5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5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5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5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5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5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5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5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5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5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5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5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5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5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5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5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5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5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5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5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5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5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5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5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5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5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5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5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5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5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5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5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5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5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5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5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5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5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5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5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5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5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5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5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5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5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5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5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5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5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5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5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5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5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5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5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5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5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5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5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5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5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5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5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5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5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5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5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5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5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5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5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5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5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5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5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5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5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5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5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5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5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5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5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5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5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5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5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5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5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5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5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5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5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5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5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5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5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5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5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5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5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5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5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5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5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5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5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5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5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5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5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5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5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5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5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5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5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5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5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5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5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5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5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5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5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5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5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5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5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5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5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5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5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5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5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5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5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5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5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5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5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5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5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5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5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5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5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5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5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5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5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5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5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5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5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5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5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5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5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5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5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5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5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5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5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5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5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5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5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5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5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5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5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5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5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5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5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5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5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5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5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5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5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5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5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5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5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5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5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5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5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5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5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5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5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5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5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5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5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5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5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5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5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5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5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5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5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5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5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5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5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5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5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5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5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5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5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5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5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5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5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5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5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5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5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5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5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5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5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5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5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5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5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5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5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5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5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5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5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5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5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5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5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5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5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5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5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5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5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5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5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5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5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5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5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5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5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5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5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5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5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5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5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5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5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5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5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5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5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5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5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5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5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5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5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5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5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5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5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5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5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5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5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5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5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5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5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5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5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5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5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5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5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5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5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5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5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5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5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5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5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5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5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5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5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5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5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5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5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5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5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5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5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5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5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5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5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5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5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5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5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5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5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5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5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5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5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5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5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5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5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5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5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5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5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5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5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5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5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5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5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5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5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5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5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5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5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5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5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5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5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5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5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5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5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5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5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5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5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5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5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5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5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5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5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5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5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5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5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5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5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5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5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5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5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5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5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5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5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5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5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5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5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5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5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5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5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5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5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5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5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5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5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5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5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5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5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5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5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5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5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5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5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5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5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5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5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5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5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5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5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5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5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5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5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5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5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5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5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5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5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5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5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5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5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5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5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5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5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5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5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5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5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5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5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5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5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5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5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5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5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5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5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5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5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5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5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5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5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5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5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5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5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5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5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5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5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5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5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5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5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5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5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5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5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5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5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5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5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5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5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5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5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5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5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5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5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5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5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5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5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5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5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5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5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5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5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5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5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5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5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5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5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5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5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5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5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5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5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5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5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5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5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5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5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5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5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5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5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5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5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5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5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5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5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5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5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5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5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5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5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5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5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5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5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5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5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5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5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5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5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5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5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5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5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5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5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5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5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5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5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5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5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5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5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5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5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5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5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5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5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5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5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5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5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5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5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5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5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5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5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5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5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5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5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5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5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5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5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5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5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5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5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5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5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5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5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5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5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5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5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5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5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5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5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5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5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5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5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5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5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5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5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5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5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5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5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5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5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5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5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5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5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5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5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5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5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5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5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5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5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5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5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5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5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5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5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5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5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5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5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5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5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5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5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5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5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5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5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5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5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5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5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5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5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5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5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5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5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5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5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5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5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5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5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5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5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5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5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5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5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5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5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5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5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5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5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5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5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5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5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5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5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5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5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5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5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5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5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5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5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5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5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5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5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5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5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5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5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5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5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5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5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5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5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5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5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5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5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5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5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5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5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5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5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5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5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5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5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5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5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5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5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5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5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5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5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5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5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5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5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5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5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5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5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5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5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5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5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5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5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5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5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5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5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5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5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5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5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5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5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5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5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5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5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5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5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5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5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5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5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5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5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5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5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5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5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5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5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5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5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5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5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5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5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5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5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5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5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5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5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5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5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5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5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5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5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5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5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5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5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5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5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5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5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5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5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5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5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5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5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5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5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5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5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5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5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5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5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5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5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5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5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5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5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5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5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5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5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5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5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5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5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5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5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5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5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5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5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5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5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5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5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5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5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5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5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5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5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5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5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5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5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5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5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5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5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5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5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5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5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5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5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5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5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5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5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5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5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5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5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5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5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5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5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5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5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5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5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5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5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5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5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5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5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5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5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5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5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5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5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5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5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5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5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5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5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5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5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5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5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5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5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5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5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5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5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5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5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5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5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5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5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5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5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5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5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5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5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5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5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5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5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5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5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5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5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5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5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5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5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5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5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5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5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5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5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5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5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5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5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5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5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5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5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5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5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5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5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5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5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5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5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5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5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5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5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5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5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5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5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5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5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5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5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5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5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5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5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5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5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5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5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5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5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5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5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5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5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5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5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5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5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5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5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5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5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5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5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5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5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5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5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5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5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5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5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5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5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5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5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5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5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5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5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5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5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5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5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5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5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5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5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5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5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5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5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5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5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5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5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5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5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5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5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5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5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5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5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5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5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5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5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5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5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5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5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5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5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5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5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5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5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5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5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5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5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5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5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5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5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5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5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5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5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5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5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5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5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5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5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5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5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5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5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5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5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5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5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5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5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5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5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5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5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5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5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5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5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5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5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5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5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5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5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5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5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5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5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5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5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5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5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5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5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5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5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5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5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5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5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5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5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5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5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5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5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5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5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5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5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5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5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5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5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5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5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5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5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5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5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5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5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5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5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5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5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5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5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5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5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5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5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5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5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5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5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5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5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5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5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5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5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5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5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5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5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5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5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5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5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5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5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5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5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5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5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5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5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5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5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5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5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5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5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5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5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5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5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5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5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5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5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5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5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5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5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5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5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5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5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5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5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5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5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5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5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5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5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5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5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5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5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5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5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5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5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5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5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5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5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5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5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5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5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5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5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5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5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5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5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5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5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5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5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5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5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5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5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5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5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5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5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5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5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5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5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5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5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5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5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5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5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5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5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5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5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5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5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5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5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5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5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5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5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5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5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5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5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5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5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5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5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5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5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5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5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5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5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5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5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5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5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5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5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5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5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5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5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5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5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5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5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5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5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5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5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5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5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5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5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5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5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5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5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5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5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5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5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5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5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5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5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5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5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5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5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5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5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5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5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5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5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5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5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5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5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5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5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5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5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5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5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5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5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5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5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5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5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5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5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5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5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5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5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5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5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5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5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5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5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5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5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5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5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5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5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5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5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5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5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5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5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5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5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5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5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5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5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5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5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5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5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5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5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5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5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5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5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5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5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5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5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5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5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5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5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5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5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5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5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5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5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5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5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5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5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5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5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5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5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5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5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5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5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5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5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5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5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5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5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5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5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5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5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5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5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5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5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5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5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5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5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5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5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5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5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5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5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5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5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5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5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5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5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5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5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5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5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5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5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5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5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5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5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5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5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5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5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5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5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5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5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5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5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5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5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5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5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5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5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5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5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5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5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5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5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5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5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5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5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5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5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5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5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5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5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5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5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5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5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5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5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5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5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5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5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5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5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5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5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5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5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5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5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5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5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5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5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5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5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5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5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5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5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5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5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5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5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5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5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5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5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5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5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5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5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5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5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5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5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5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5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5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5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5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5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5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5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5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5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5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5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5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5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5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5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5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5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5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5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5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5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5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5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5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5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5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5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5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5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5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5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5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5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5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5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5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5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5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5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5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5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5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5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5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5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5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5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5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5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5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5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5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5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5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5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5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5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5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5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5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5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5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5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5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5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5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5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5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5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5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5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5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5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5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5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5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5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5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5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5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5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5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5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5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5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5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5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5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5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5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5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5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5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5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5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5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5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5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5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5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5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5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5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5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5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5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5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5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5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5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5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5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5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5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5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5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5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5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5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5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5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5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5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5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5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5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5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5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5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5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5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5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5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5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5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5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5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5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5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5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5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5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5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5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5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5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5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5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5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5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5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5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5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5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5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5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5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5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5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5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5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5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5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5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5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5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5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5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5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5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5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5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5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5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5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5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5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5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5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5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5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5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5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5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5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5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5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5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5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5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5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5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5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5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5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5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5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5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5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5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5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5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5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5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5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5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5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5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5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5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5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5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5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5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5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5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5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5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5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5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5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5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5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5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5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5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5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5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5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5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5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5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5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5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5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5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5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5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5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5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5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5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5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5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5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5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5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5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5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5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5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5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5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5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5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5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5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5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5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5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5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5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5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5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5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5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5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5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5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5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5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5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5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5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5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5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5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5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5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5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5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5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5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5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5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5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5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5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5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5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5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5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5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5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5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5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5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5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5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5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5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5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5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5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5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5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5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5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5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5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5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5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5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5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5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5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5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5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5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5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5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5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5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5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5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5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5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5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5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5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5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5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5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5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5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5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5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5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5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5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5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5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5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5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5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5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5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5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5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5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5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5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5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5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5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5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5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5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5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5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5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5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5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5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5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5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5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5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5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5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5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5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5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5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5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5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5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5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5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5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5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5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5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5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5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5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5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5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5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5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5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5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5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5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5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5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5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5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5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5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5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5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5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5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5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5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5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5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5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5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5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5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5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5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5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5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5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5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5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5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5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5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5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5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5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5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5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5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5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5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5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5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5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5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5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5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5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5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5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5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5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5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5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5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5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5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5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5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5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5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5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5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5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5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5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5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5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5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5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5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5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5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5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5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5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5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5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5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5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5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5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5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5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5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5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5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5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5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5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5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5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5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5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5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5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5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5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5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5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5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5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5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5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5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5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5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5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5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5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5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5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5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5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5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5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5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5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5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5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5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5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5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5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5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5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5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5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5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5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5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5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5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5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5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5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5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5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5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5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5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5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5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5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5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5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5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5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5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5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5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5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5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5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5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5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5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5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5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5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5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5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5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5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5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5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5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5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5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5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5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5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5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5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5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5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5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5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5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5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5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5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5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5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5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5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5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5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5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5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5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5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5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5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5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5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5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5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5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5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5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5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5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5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5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5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5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5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5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5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5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5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5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5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5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5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5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5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5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5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5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5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5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5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5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5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5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5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5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5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5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5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5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5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5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5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5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5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5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5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5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5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5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5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5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5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5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5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5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5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5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5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5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5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5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5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5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5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5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5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5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5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5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5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5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5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5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5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5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5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5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5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5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5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5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5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5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5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5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5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5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5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5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5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5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5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5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5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5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5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5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5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5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5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5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5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5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5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5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5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5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5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5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5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5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5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5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5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5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5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5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5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5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5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5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5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5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5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5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5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5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5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5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5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5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5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5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5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5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5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5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5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5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5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5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5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5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5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5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5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5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5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5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5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5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5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5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5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5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5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5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5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5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5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5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5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5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5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5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5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5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5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5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5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5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5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5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5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5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5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5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5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5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5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5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5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5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5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5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5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5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5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5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5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5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5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5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5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5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5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5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5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5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5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5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5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5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5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5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5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5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5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5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5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5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5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5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5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5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5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5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5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5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5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5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5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5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5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5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5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5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5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5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5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5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5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5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5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5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5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5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5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5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5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5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5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5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5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5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5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5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5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5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5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5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5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5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5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5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5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5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5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5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5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5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5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5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5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5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5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5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5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5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5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5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5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5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5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5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5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5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5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5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5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5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5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5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5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5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5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5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5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5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5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5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5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5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5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5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5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5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5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5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5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5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5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5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5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5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5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5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5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5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5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5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5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5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5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5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5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5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5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5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5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5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5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5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5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5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5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5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5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5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5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5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5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5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5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5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5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5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5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5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5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5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5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5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5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5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5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5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5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5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5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5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5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5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5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5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5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5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5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5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5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5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5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5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5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5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5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5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5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5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5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5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5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5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5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5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5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5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5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5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5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5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5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5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5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5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5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5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5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5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5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5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5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5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5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5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5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5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5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5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5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5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5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5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5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5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5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5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5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5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5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5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5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5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5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5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5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5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5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5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5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5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5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5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5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5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5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5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5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5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5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5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5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5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5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5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5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5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5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5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5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5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5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5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5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5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5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5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5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5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5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5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5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5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5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5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5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5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5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5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5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5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5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5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5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5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5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5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5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5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5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5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5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5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5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5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5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5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5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5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5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5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5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5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5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5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5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5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5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5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5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5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5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5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5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5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5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5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5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5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5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5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5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5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5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5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5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5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5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5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5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5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5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5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5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5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5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5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5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5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5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5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5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5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5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5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5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5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5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5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5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5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5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5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5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5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5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5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5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5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5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5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5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5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5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5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5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5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5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5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5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5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5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5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5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5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5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5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5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5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5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5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5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5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5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5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5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5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5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5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5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5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5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5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5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5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5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5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5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5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5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5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5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5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5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5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5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5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5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5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5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5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5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5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5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5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5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5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5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5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5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5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5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5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5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5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5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5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5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5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5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5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5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5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5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5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5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5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5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5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5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5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5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5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5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5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5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5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5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5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5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5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5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5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5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5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5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5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5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5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5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5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5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5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5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5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5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5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5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5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5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5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5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5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5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5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5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5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5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5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5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5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5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5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5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5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5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5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5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5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5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5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5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5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5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5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5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5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5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5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5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5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5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5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5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5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5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5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5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5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5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5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5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5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5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5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5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5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5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5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5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5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5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5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5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5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5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5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5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5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5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5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5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5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5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5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5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5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5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5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5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5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5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5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5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5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5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5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5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5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5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5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5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5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5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5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5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5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5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5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5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5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5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5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5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5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5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5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5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5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5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5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5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5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5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5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5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5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5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5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5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5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5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5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5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5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5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5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5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5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5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5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5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5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5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5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5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5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5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5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5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5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5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5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5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5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5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5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5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5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5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5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5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5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5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5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5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5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5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5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5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5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5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5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5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5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5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5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5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5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5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5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5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5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5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5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5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5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5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5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5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5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5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5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5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5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5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5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5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5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5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5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5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5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5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5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5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5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5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5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5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5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5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5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5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5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5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5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5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5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5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5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5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5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5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5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5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5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5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5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5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5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5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5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5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5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5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5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5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5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5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5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5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5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5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5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5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5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5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5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5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5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5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5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5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5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5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5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5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5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5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5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5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5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5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5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5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5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5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5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5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5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5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5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5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5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5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5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5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5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5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5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5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5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5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5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5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5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5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5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5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5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5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5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5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5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5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5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5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5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5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5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5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5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5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5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5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5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5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5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5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5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5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5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5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5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5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5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5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5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5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5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5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5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5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5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5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5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5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5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5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5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5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5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5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5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5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5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5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5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5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5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5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5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5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5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5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5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5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5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5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5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5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5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5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5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5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5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5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5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5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5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5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5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5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5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5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5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5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5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5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5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5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5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5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5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5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5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5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5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5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5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5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5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5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5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5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5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5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5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5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5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5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5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5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5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5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5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5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5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5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5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5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5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5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5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5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5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5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5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5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5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5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5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5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5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5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5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5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5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5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5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5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5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5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5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5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5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5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5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5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5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5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5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5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5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5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5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5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5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5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5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5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5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5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5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5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5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5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5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5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5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5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5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5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5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5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5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5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5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5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5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5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5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5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5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5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5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5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5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5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5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5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5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5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5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5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5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5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5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5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5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5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5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5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5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5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5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5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5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5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5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5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5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5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5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5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5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5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5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5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5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5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5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5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5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5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5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5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5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5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5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5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5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5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5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5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5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5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5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5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5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5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5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5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5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5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5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5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5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5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5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5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5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5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5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5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5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5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5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5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5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5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5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5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5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5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5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5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5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5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5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5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5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5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5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5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5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5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5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5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5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5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5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5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5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5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5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5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5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5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5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5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5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5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5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5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5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5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5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5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5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5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5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5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5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5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5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5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5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5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5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5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5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5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5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5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5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5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5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5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5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5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5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5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5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5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5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5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5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5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5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5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5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5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5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5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5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5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5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5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5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5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5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5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5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5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5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5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5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5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5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5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5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5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5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5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5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5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5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5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5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5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5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5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5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5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5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5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5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5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5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5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5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5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5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5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5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5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5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5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5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5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5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5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5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5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5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5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5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5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5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5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5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5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5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5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5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5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5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5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5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5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5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5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5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5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5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5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5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5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5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5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5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5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5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5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5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5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5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5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5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5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5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5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5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5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5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5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5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5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5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5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5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5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5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5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5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5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5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5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5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5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5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5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5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5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5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5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5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5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5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5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5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5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5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5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5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5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5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5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5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5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5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5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5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5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5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5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5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5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5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5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5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5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5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5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5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5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5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5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5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5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5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5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5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5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5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5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5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5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5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5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5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5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5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5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5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5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5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5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5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5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5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5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5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5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5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5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5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5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5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5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5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5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5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5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5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5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5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5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5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5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5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5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5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5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5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5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5"/>
      <c r="D20910" s="2"/>
      <c r="E20910" s="15"/>
      <c r="F20910" s="17"/>
      <c r="G20910" s="17"/>
      <c r="H20910" s="17"/>
      <c r="I20910" s="3"/>
    </row>
    <row r="20911" spans="2:9">
      <c r="B20911" s="17"/>
      <c r="C20911" s="15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5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5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5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5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5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5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5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5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5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5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5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5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5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5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5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5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5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5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5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5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5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5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5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5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5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5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5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5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5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5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5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5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5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5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5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5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5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5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5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5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5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5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5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5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5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5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5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5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5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5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5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5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5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5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5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5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5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5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5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5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5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5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5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5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5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5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5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5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5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5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5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5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5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5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5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5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5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5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5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5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5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5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5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5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5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5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5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5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5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5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5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5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5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5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5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5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5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5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5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5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5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5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5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5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5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5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5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5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5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5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5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5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5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5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5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5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5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5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5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5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5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5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5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5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5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5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5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5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5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5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5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5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5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5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5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5"/>
      <c r="D21075" s="2"/>
      <c r="E21075" s="15"/>
      <c r="F21075" s="17"/>
      <c r="G21075" s="17"/>
      <c r="H21075" s="17"/>
      <c r="I21075" s="3"/>
    </row>
    <row r="21076" spans="2:9">
      <c r="B21076" s="17"/>
      <c r="C21076" s="15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5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5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5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5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5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5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5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5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5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5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5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5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5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5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5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5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5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5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5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5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5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5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5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5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5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5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5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5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5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5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5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5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5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5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5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5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5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5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5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5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5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5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5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5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5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5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5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5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5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5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5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5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5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5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5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5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5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5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5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5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5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5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5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5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5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5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5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5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5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5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5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5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5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5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5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5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5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5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5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5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5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5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5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5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5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5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5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5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5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5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5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5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5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5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5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5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5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5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5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5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5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5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5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5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5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5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5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5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5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5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5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5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5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5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5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5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5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5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5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5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5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5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5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5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5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5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5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5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5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5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5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5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5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5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5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5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5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5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5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5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5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5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5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5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5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5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5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5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5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5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5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5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5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5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5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5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5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5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5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5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5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5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5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5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5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5"/>
      <c r="D21269" s="2"/>
      <c r="E21269" s="15"/>
      <c r="F21269" s="17"/>
      <c r="G21269" s="17"/>
      <c r="H21269" s="17"/>
      <c r="I21269" s="3"/>
    </row>
    <row r="21270" spans="2:9">
      <c r="B21270" s="17"/>
      <c r="C21270" s="15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5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5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5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5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5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5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5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5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5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5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5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5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5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5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5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5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5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5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5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5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5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5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5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5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5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5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5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5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5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5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5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5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5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5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5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5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5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5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5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5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5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5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5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5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5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5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5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5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5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5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5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5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5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5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5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5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5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5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5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5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5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5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5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5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5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5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5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5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5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5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5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5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5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5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5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5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5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5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5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5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5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5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5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5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5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5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5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5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5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5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5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5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5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5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5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5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5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5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5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5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5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5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5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5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5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5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5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5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5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5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5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5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5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5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5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5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5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5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5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5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5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5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5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5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5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5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5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5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5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5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5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5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5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5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5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5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5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5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5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5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5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5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5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5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5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5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5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5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5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5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5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5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5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5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5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5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5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5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5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5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5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5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5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5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5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5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5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5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5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5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5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5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5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5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5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5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5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5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5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5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5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5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5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5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5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5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5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5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5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5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5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5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5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5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5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5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5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5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5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5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5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5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5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5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5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5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5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5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5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5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5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5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5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5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5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5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5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5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5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5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5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5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5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5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5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5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5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5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5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5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5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5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5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5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5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5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5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5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5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5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5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5"/>
      <c r="D21559" s="2"/>
      <c r="E21559" s="15"/>
      <c r="F21559" s="17"/>
      <c r="G21559" s="17"/>
      <c r="H21559" s="17"/>
      <c r="I21559" s="3"/>
    </row>
    <row r="21560" spans="2:9">
      <c r="B21560" s="17"/>
      <c r="C21560" s="15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5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5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5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5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5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5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5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5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5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5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5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5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5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5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5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5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5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5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5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5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5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5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5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5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5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5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5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5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5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5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5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5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5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5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5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5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5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5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5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5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5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5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5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5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5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5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5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5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5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5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5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5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5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5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5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5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5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5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5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5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5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5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5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5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5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5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5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5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5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5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5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5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5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5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5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5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5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5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5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5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5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5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5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5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5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5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5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5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5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5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5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5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5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5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5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5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5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5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5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5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5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5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5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5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5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5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5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5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5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5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5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5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5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5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5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5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5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5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5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5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5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5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5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5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5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5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5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5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5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5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5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5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5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5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5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5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5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5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5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5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5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5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5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5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5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5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5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5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5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5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5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5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5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5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5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5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5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5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5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5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5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5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5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5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5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5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5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5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5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5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5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5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5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5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5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5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5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5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5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5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5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5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5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5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5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5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5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5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5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5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5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5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5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5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5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5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5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5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5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5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5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5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5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5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5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5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5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5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5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5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5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5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5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5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5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5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5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5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5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5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5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5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5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5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5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5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5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5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5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5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5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5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5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5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5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5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5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5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5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5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5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5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5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5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5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5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5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5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5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5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5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5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5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5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5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5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5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5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5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5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5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5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5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5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5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5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5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5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5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5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5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5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5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5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5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5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5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5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5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5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5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5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5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5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5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5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5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5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5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5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5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5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5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5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5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5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5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5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5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5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5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5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5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5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5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5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5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5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5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5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5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5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5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5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5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5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5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5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5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5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5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5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5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5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5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5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5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5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5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5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5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5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5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5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5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5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5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5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5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5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5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5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5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5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5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5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5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5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5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5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5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5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5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5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5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5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5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5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5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5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5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5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5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5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5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5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5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5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5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5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5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5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5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5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5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5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5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5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5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5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5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5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5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5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5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5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5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5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5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5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5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5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5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5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5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5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5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5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5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5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5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5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5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5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5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5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5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5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5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5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5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5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5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5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5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5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5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5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5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5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5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5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5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5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5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5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5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5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5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5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5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5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5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5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5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5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5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5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5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5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5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5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5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5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5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5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5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5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5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5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5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5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5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5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5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5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5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5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5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5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5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5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5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5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5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5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5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5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5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5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5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5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5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5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5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5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5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5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5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5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5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5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5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5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5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5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5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5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5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5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5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5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5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5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5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5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5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5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5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5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5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5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5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5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5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5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5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5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5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5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5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5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5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5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5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5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5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5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5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5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5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5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5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5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5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5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5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5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5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5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5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5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5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5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5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5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5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5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5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5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5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5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5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5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5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5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5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5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5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5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5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5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5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5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5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5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5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5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5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5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5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5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5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5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5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5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5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5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5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5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5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5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5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5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5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5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5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5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5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5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5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5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5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5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5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5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5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5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5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5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5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5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5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5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5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5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5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5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5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5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5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5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5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5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5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5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5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5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5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5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5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5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5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5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5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5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5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5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5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5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5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5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5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5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5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5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5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5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5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5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5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5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5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5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5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5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5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5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5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5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5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5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5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5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5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5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5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5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5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5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5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5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5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5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5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5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5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5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5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5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5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5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5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5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5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5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5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5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5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5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5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5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5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5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5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5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5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5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5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5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5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5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5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5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5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5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5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5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5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5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5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5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5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5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5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5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5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5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5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5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5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5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5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5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5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5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5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5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5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5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5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5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5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5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5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5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5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5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5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5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5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5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5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5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5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5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5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5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5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5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5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5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5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5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5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5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5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5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5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5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5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5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5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5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5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5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5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5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5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5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5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5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5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5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5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5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5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5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5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5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5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5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5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5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5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5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5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5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5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5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5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5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5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5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5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5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5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5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5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5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5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5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5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5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5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5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5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5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5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5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5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5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5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5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5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5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5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5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5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5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5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5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5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5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5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5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5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5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5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5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5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5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5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5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5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5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5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5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5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5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5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5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5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5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5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5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5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5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5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5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5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5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5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5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5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5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5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5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5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5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5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5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5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5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5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5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5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5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5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5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5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5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5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5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5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5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5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5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5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5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5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5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5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5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5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5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5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5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5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5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5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5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5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5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5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5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5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5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5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5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5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5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5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5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5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5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5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5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5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5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5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5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5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5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5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5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5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5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5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5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5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5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5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5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5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5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5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5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5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5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5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5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5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5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5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5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5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5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5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5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5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5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5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5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5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5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5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5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5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5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5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5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5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5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5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5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5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5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5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5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5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5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5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5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5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5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5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5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5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5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5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5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5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5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5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5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5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5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5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5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5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5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5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5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5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5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5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5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5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5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5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5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5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5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5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5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5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5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5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5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5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5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5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5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5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5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5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5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5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5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5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5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5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5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5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5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5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5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5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5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5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5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5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5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5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5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5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5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5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5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5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5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5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5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5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5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5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5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5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5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5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5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5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5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5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5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5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5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5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5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5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5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5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5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5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5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5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5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5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5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5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5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5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5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5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5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5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5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5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5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5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5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5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5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5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5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5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5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5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5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5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5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5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5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5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5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5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5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5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5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5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5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5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5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5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5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5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5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5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5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5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5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5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5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5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5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5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5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5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5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5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5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5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5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5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5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5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5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5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5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5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5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5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5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5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5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5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5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5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5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5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5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5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5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5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5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5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5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5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5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5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5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5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5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5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5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5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5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5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5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5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5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5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5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5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5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5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5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5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5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5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5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5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5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5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5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5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5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5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5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5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5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5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5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5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5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5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5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5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5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5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5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5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5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5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5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5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5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5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5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5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5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5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5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5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5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5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5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5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5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5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5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5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5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5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5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5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5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5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5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5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5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5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5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5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5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5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5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5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5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5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5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5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5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5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5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5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5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5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5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5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5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5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5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5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5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5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5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5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5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5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5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5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5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5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5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5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5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5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5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5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5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5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5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5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5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5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5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5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5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5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5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5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5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5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5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5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5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5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5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5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5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5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5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5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5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5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5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5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5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5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5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5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5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5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5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5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5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5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5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5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5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5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5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5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5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5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5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5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5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5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5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5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5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5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5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5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5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5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5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5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5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5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5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5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5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5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5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5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5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5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5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5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5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5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5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5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5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5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5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5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5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5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5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5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5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5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5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5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5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5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5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5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5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5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5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5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5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5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5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5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5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5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5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5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5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5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5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5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5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5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5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5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5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5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5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5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5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5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5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5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5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5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5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5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5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5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5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5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5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5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5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5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5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5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5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5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5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5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5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5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5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5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5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5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5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5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5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5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5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5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5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5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5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5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5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5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5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5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5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5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5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5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5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5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5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5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5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5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5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5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5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5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5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5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5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5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5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5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5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5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5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5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5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5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5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5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5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5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5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5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5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5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5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5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5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5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5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5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5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5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5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5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5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5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5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5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5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5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5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5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5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5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5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5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5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5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5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5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5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5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5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5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5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5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5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5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5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5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5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5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5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5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5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5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5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5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5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5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5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5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5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5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5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5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5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5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5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5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5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5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5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5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5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5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5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5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5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5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5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5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5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5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5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5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5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5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5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5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5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5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5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5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5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5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5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5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5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5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5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5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5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5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5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5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5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5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5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5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5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5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5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5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5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5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5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5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5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5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5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5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5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5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5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5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5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5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5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5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5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5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5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5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5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5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5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5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5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5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5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5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5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5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5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5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5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5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5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5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5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5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5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5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5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5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5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5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5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5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5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5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5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5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5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5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5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5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5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5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5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5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5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5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5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5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5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5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5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5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5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5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5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5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5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5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5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5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5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5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5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5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5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5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5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5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5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5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5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5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5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5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5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5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5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5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5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5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5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5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5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5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5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5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5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5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5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5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5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5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5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5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5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5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5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5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5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5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5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5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5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5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5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5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5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5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5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5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5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5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5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5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5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5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5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5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5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5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5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5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5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5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5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5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5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5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5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5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5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5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5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5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5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5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5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5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5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5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5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5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5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5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5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5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5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5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5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5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5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5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5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5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5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5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5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5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5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5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5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5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5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5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5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5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5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5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5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5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5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5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5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5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5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5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5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5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5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5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5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5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5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5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5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5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5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5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5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5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5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5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5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5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5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5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5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5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5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5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5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5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5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5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5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5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5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5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5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5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5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5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5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5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5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5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5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5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5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5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5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5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5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5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5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5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5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5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5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5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5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5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5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5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5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5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5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5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5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5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5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5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5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5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5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5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5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5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5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5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5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5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5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5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5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5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5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5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5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5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5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5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5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5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5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5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5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5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5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5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5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5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5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5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5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5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5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5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5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5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5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5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5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5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5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5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5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5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5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5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5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5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5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5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5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5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5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5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5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5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5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5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5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5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5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5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5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5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5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5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5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5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5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5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5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5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5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5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5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5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5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5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5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5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5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5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5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5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5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5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5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5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5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5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5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5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5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5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5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5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5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5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5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5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5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5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5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5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5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5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5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5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5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5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5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5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5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5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5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5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5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5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5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5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5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5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5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5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5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5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5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5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5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5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5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5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5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5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5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5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5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5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5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5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5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5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5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5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5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5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5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5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5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5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5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5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5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5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5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5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5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5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5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5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5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5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5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5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5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5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5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5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5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5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5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5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5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5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5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5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5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5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5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5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5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5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5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5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5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5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5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5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5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5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5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5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5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5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5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5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5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5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5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5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5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5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5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5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5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5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5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5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5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5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5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5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5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5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5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5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5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5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5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5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5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5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5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5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5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5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5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5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5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5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5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5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5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5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5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5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5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5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5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5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5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5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5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5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5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5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5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5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5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5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5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5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5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5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5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5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5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5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5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5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5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5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5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5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5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5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5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5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5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5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5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5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5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5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5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5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5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5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5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5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5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5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5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5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5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5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5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5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5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5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5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5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5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5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5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5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5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5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5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5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5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5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5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5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5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5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5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5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5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5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5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5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5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5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5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5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5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5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5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5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5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5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5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5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5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5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5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5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5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5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5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5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5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5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5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5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5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5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5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5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5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5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5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5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5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5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5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5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5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5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5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5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5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5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5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5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5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5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5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5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5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5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5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5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5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5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5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5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5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5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5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5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5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5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5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5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5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5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5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5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5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5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5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5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5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5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5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5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5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5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5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5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5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5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5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5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5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5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5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5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5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5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5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5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5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5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5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5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5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5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5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5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5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5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5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5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5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5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5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5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5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5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5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5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5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5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5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5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5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5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5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5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5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5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5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5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5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5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5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5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5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5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5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5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5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5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5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5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5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5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5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5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5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5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5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5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5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5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5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5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5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5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5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5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5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5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5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5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5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5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5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5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5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5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5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5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5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5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5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5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5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5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5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5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5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5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5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5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5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5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5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5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5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5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5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5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5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5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5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5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5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5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5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5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5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5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5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5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5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5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5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5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5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5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5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5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5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5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5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5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5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5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5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5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5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5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5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5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5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5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5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5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5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5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5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5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5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5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5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5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5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5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5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5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5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5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5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5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5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5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5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5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5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5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5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5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5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5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5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5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5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5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5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5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5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5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5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5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5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5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5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5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5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5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5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5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5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5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5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5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5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5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5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5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5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5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5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5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5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5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5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5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5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5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5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5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5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5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5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5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5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5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5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5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5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5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5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5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5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5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5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5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5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5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5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5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5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5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5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5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5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5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5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5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5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5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5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5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5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5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5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5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5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5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5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5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5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5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5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5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5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5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5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5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5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5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5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5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5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5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5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5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5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5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5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5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5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5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5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5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5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5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5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5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5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5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5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5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5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5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5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5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5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5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5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5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5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5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5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5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5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5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5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5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5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5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5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5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5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5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5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5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5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5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5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5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5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5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5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5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5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5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5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5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5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5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5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5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5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5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5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5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5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5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5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5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5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5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5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5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5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5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5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5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5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5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5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5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5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5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5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5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5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5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5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5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5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5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5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5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5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5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5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5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5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5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5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5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5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5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5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5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5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5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5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5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5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5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5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5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5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5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5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5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5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5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5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5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5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5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5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5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5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5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5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5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5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5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5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5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5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5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5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5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5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5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5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5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5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5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5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5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5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5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5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5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5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5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5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5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5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5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5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5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5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5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5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5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5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5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5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5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5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5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5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5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5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5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5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5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5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5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5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5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5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5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5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5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5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5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5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5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5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5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5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5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5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5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5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5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5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5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5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5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5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5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5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5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5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5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5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5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5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5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5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5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5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5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5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5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5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5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5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5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5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5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5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5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5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5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5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5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5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5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5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5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5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5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5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5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5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5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5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5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5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5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5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5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5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5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5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5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5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5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5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5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5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5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5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5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5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5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5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5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5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5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5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5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5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5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5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5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5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5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5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5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5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5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5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5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5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5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5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5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5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5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5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5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5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5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5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5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5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5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5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5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5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5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5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5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5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5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5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5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5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5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5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5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5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5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5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5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5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5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5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5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5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5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5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5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5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5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5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5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5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5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5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5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5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5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5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5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5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5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5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5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5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5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5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5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5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5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5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5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5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5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5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5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5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5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5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5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5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5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5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5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5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5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5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5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5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5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5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5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5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5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5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5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5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5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5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5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5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5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5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5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5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5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5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5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5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5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5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5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5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5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5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5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5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5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5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5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5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5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5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5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5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5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5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5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5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5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5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5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5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5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5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5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5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5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5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5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5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5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5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5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5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5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5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5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5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5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5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5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5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5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5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5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5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5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5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5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5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5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5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5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5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5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5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5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5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5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5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5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5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5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5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5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5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5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5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5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5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5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5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5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5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5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5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5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5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5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5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5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5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5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5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5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5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5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5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5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5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5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5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5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5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5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5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5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5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5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5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5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5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5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5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5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5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5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5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5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5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5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5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5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5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5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5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5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5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5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5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5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5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5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5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5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5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5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5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5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5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5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5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5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5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5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5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5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5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5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5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5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5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5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5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5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5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5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5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5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5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5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5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5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5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5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5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5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5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5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5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5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5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5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5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5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5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5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5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5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5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5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5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5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5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5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5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5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5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5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5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5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5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5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5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5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5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5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5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5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5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5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5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5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5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5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5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5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5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5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5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5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5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5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5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5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5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5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5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5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5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5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5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5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5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5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5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5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5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5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5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5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5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5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5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5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5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5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5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5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5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5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5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5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5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5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5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5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5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5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5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5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5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5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5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5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5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5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5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5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5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5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5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5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5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5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5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5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5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5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5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5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5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5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5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5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5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5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5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5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5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5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5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5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5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5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5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5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5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5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5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5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5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5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5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5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5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5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5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5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5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5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5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5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5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5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5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5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5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5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5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5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5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5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5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5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5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5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5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5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5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5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5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5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5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5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5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5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5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5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5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5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5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5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5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5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5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5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5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5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5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5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5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5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5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5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5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5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5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5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5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5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5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5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5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5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5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5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5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5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5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5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5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5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5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5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5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5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5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5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5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5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5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5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5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5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5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5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5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5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5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5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5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5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5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5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5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5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5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5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5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5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5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5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5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5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5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5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5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5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5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5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5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5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5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5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5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5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5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5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5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5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5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5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5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5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5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5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5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5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5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5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5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5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5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5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5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5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5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5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5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5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5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5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5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5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5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5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5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5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5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5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5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5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5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5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5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5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5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5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5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5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5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5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5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5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5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5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5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5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5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5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5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5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5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5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5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5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5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5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5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5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5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5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5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5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5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5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5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5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5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5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5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5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5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5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5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5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5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5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5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5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5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5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5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5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5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5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5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5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5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5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5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5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5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5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5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5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5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5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5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5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5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5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5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5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5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5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5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5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5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5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5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5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5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5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5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5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5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5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5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5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5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5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5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5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5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5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5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5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5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5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5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5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5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5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5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5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5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5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5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5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5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5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5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5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5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5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5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5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5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5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5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5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5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5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5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5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5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5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5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5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5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5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5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5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5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5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5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5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5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5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5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5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5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5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5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5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5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5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5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5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5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5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5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5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5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5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5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5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5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5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5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5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5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5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5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5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5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5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5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5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5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5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5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5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5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5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5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5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5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5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5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5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5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5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5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5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5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5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5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5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5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5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5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5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5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5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5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5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5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5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5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5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5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5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5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5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5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5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5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5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5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5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5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5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5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5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5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5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5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5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5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5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5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5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5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5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5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5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5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5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5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5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5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5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5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5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5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5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5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5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5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5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5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5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5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5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5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5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5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5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5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5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5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5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5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5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5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5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5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5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5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5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5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5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5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5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5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5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5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5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5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5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5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5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5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5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5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5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5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5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5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5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5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5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5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5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5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5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5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5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5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5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5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5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5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5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5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5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5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5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5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5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5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5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5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5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5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5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5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5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5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5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5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5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5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5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5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5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5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5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5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5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5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5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5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5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5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5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5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5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5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5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5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5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5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5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5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5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5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5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5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5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5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5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5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5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5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5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5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5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5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5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5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5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5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5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5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5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5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5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5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5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5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5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5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5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5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5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5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5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5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5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5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5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5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5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5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5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5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5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5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5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5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5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5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5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5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5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5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5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5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5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5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5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5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5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5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5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5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5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5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5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5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5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5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5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5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5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5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5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5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5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5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5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5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5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5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5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5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5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5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5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5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5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5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5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5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5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5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5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5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5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5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5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5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5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5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5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5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5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5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5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5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5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5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5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5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5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5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5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5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5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5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5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5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5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5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5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5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5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5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5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5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5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5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5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5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5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5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5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5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5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5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5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5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5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5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5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5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5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5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5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5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5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5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5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5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5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5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5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5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5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5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5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5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5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5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5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5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5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5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5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5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5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5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5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5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5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5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5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5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5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5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5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5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5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5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5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5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5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5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5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5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5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5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5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5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5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5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5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5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5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5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5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5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5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5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5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5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5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5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5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5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5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5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5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5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5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5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5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5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5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5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5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5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5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5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5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5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5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5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5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5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5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5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5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5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5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5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5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5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5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5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5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5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5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5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5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5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5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5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5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5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5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5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5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5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5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5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5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5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5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5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5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5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5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5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5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5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5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5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5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5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5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5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5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5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5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5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5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5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5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5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5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5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5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5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5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5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5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5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5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5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5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5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5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5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5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5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5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5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5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5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5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5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5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5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5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5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5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5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5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5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5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5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5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5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5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5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5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5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5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5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5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5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5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5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5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5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5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5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5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5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5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5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5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5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5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5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5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5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5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5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5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5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5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5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5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5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5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5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5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5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5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5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5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5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5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5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5"/>
      <c r="D26308" s="2"/>
      <c r="E26308" s="15"/>
      <c r="F26308" s="17"/>
      <c r="G26308" s="17"/>
      <c r="H26308" s="17"/>
      <c r="I26308" s="3"/>
    </row>
    <row r="26309" spans="2:9">
      <c r="B26309" s="17"/>
      <c r="C26309" s="15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5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5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5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5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5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5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5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5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5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5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5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5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5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5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5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5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5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5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5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5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5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5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5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5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5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5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5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5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5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5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5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5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5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5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5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5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5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5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5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5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5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5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5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5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5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5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5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5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5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5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5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5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5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5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5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5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5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5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5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5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5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5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5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5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5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5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5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5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5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5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5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5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5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5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5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5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5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5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5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5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5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5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5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5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5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5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5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5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5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5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5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5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5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5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5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5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5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5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5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5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5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5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5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5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5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5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5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5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5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5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5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5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5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5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5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5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5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5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5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5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5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5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5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5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5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5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5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5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5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5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5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5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5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5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5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5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5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5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5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5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5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5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5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5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5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5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5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5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5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5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5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5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5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5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5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5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5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5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5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5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5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5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5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5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5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5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5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5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5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5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5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5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5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5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5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5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5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5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5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5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5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5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5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5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5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5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5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5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5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5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5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5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5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5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5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5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5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5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5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5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5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5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5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5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5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5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5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5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5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5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5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5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5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5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5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5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5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5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5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5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5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5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5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5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5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5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5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5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5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5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5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5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5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5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5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5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5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5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5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5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5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5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5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5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5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5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5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5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5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5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5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5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5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5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5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5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5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5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5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5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5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5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5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5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5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5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5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5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5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5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5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5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5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5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5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5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5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5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5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5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5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5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5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5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5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5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5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5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5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5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5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5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5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5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5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5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5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5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5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5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5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5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5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5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5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5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5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5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5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5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5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5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5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5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5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5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5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5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5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5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5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5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5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5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5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5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5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5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5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5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5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5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5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5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5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5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5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5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5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5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5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5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5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5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5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5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5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5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5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5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5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5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5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5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5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5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5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5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5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5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5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5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5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5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5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5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5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5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5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5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5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5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5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5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5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5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5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5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5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5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5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5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5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5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5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5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5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5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5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5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5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5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5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5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5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5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5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5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5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5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5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5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5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5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5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5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5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5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5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5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5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5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5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5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5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5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5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5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5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5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5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5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5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5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5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5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5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5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5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5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5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5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5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5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5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5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5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5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5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5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5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5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5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5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5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5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5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5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5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5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5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5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5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5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5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5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5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5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5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5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5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5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5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5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5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5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5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5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5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5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5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5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5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5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5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5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5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5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5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5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5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5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5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5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5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5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5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5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5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5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5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5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5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5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5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5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5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5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5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5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5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5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5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5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5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5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5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5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5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5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5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5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5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5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5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5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5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5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5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5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5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5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5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5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5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5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5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5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5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5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5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5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5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5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5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5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5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5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5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5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5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5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5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5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5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5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5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5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5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5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5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5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5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5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5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5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5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5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5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5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5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5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5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5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5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5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5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5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5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5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5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5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5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5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5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5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5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5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5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5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5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5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5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5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5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5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5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5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5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5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5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5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5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5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5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5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5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5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5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5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5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5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5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5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5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5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5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5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5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5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5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5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5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5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5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5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5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5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5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5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5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5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5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5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5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5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5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5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5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5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5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5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5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5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5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5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5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5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5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5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5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5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5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5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5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5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5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5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5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5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5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5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5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5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5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5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5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5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5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5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5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5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5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5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5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5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5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5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5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5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5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5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5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5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5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5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5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5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5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5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5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5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5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5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5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5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5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5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5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5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5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5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5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5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5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5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5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5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5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5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5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5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5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5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5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5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5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5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5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5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5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5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5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5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5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5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5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5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5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5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5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5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5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5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5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5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5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5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5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5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5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5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5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5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5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5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5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5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5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5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5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5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5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5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5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5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5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5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5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5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5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5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5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5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5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5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5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5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5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5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5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5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5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5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5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5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5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5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5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5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5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5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5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5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5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5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5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5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5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5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5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5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5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5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5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5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5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5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5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5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5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5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5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5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5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5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5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5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5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5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5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5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5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5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5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5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5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5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5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5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5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5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5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5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5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5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5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5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5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5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5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5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5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5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5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5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5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5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5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5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5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5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5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5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5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5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5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5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5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5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5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5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5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5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5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5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5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5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5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5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5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5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5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5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5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5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5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5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5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5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5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5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5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5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5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5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5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5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5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5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5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5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5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5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5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5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5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5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5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5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5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5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5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5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5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5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5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5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5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5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5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5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5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5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5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5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5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5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5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5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5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5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5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5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5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5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5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5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5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5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5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5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5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5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5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5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5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5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5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5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5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5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5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5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5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5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5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5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5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5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5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5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5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5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5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5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5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5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5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5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5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5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5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5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5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5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5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5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5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5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5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5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5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5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5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5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5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5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5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5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5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5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5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5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5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5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5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5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5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5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5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5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5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5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5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5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5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5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5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5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5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5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5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5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5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5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5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5"/>
      <c r="D27494" s="2"/>
      <c r="E27494" s="15"/>
      <c r="F27494" s="17"/>
      <c r="G27494" s="17"/>
      <c r="H27494" s="17"/>
      <c r="I27494" s="3"/>
    </row>
    <row r="27495" spans="2:9">
      <c r="B27495" s="17"/>
      <c r="C27495" s="15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5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5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5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5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5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5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5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5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5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5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5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5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5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5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5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5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5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5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5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5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5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5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5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5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5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5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5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5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5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5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5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5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5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5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5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5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5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5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5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5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5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5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5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5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5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5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5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5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5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5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5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5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5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5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5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5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5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5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5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5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5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5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5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5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5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5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5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5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5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5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5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5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5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5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5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5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5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5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5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5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5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5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5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5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5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5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5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5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5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5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5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5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5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5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5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5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5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5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5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5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5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5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5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5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5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5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5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5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5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5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5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5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5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5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5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5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5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5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5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5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5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5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5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5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5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5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5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5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5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5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5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5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5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5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5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5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5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5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5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5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5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5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5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5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5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5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5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5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5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5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5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5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5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5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5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5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5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5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5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5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5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5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5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5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5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5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5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5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5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5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5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5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5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5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5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5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5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5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5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5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5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5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5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5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5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5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5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5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5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5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5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5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5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5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5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5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5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5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5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5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5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5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5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5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5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5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5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5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5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5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5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5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5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5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5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5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5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5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5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5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5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5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5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5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5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5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5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5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5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5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5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5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5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5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5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5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5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5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5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5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5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5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5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5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5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5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5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5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5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5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5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5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5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5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5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5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5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5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5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5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5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5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5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5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5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5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5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5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5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5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5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5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5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5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5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5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5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5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5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5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5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5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5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5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5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5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5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5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5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5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5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5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5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5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5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5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5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5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5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5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5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5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5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5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5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5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5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5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5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5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5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5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5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5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5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5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5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5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5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5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5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5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5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5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5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5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5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5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5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5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5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5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5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5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5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5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5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5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5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5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5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5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5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5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5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5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5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5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5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5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5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5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5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5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5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5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5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5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5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5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5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5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5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5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5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5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5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5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5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5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5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5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5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5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5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5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5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5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5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5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5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5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5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5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5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5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5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5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5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5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5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5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5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5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5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5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5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5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5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5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5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5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5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5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5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5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5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5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5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5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5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5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5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5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5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5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5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5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5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5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5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5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5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5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5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5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5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5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5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5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5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5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5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5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5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5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5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5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5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5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5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5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5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5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5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5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5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5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5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5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5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5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5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5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5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5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5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5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5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5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5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5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5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5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5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5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5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5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5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5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5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5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5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5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5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5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5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5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5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5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5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5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5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5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5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5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5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5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5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5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5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5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5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5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5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5"/>
      <c r="D28074" s="2"/>
      <c r="E28074" s="15"/>
      <c r="F28074" s="17"/>
      <c r="G28074" s="17"/>
      <c r="H28074" s="17"/>
      <c r="I28074" s="3"/>
    </row>
    <row r="28075" spans="2:9">
      <c r="B28075" s="17"/>
      <c r="C28075" s="15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5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5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5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5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5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5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5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5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5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5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5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5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5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5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5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5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5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5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5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5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5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5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5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5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5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5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5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5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5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5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5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5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5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5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5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5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5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5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5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5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5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5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5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5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5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5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5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5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5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5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5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5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5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5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5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5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5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5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5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5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5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5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5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5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5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5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5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5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5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5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5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5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5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5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5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5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5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5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5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5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5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5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5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5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5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5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5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5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5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5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5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5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5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5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5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5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5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5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5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5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5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5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5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5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5"/>
      <c r="D28208" s="4">
        <v>2</v>
      </c>
      <c r="E28208" s="15"/>
      <c r="F28208" s="17"/>
      <c r="G28208" s="17"/>
      <c r="H28208" s="17"/>
      <c r="I28208" s="3"/>
    </row>
  </sheetData>
  <autoFilter ref="A1:M40"/>
  <sortState ref="B20:F21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2022-01-03T10:04:34Z</dcterms:modified>
</cp:coreProperties>
</file>