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54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WOM'!$A$1:$I$106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107" i="1"/>
  <c r="M26" l="1"/>
  <c r="M22"/>
  <c r="M16"/>
  <c r="M1577"/>
  <c r="M1578"/>
  <c r="M1579"/>
  <c r="M1580"/>
  <c r="M1583"/>
  <c r="M1584"/>
  <c r="M1585" l="1"/>
  <c r="M1581"/>
</calcChain>
</file>

<file path=xl/sharedStrings.xml><?xml version="1.0" encoding="utf-8"?>
<sst xmlns="http://schemas.openxmlformats.org/spreadsheetml/2006/main" count="761" uniqueCount="306">
  <si>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</si>
  <si>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</si>
  <si>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</si>
  <si>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</si>
  <si>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</si>
  <si>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</si>
  <si>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</si>
  <si>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</si>
  <si>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</si>
  <si>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</si>
  <si>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</si>
  <si>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</si>
  <si>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</si>
  <si>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</si>
  <si>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</si>
  <si>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</si>
  <si>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</si>
  <si>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</si>
  <si>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</si>
  <si>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</si>
  <si>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</si>
  <si>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</si>
  <si>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</si>
  <si>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</si>
  <si>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</si>
  <si>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</si>
  <si>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</si>
  <si>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</si>
  <si>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</si>
  <si>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</si>
  <si>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</si>
  <si>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</si>
  <si>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</si>
  <si>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</si>
  <si>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</si>
  <si>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</si>
  <si>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</si>
  <si>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</si>
  <si>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</si>
  <si>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</si>
  <si>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</si>
  <si>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</si>
  <si>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</si>
  <si>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</si>
  <si>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</si>
  <si>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</si>
  <si>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</si>
  <si>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</si>
  <si>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</si>
  <si>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</si>
  <si>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</si>
  <si>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</si>
  <si>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</si>
  <si>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</si>
  <si>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</si>
  <si>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</si>
  <si>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</si>
  <si>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</si>
  <si>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</si>
  <si>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</si>
  <si>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</si>
  <si>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</si>
  <si>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</si>
  <si>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</si>
  <si>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</si>
  <si>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</si>
  <si>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</si>
  <si>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</si>
  <si>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</si>
  <si>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</si>
  <si>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</si>
  <si>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</si>
  <si>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</si>
  <si>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</si>
  <si>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</si>
  <si>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</si>
  <si>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</si>
  <si>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</si>
  <si>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</si>
  <si>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</si>
  <si>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</si>
  <si>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</si>
  <si>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</si>
  <si>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</si>
  <si>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</si>
  <si>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</si>
  <si>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</si>
  <si>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</si>
  <si>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</si>
  <si>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</si>
  <si>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</si>
  <si>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</si>
  <si>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</si>
  <si>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</si>
  <si>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Lewandowski Tymoteusz</t>
  </si>
  <si>
    <t>Marciniak Natalia</t>
  </si>
  <si>
    <t>Zagórski Dawid</t>
  </si>
  <si>
    <t>Groniecka Łucja</t>
  </si>
  <si>
    <t>Rżysko Joanna</t>
  </si>
  <si>
    <t>Czubaszek Bronisława</t>
  </si>
  <si>
    <t>Wojda Franciszek</t>
  </si>
  <si>
    <t>Ceran Maja</t>
  </si>
  <si>
    <t>Jankowska Nikola</t>
  </si>
  <si>
    <t>Lewandowski Antoni</t>
  </si>
  <si>
    <t>Wojda Zuzanna</t>
  </si>
  <si>
    <t>Elsner Julia</t>
  </si>
  <si>
    <t>Banszczuk Natalia</t>
  </si>
  <si>
    <t>SMiD Rogów</t>
  </si>
  <si>
    <t>Zagórski Jakub</t>
  </si>
  <si>
    <t>Tlaga Oliwia</t>
  </si>
  <si>
    <t>Bytniewski Adam</t>
  </si>
  <si>
    <t>Ochman Karol</t>
  </si>
  <si>
    <t>Koszewski Mikołaj</t>
  </si>
  <si>
    <t>Tryka Jan</t>
  </si>
  <si>
    <t>Topczewski Iwo</t>
  </si>
  <si>
    <t>Lisowski Bogusław</t>
  </si>
  <si>
    <t>Chmielecki Ignacy</t>
  </si>
  <si>
    <t>Dzierzba Franciszek</t>
  </si>
  <si>
    <t>Kowalski Maksymilian</t>
  </si>
  <si>
    <t>Świtała Szymon</t>
  </si>
  <si>
    <t>Kośnik Antoni</t>
  </si>
  <si>
    <t>Konopka Adam</t>
  </si>
  <si>
    <t>Banaszek Andrzej</t>
  </si>
  <si>
    <t>Ochman Wiktor</t>
  </si>
  <si>
    <t>Chmielecki Franciszek</t>
  </si>
  <si>
    <t>Smoliński Patryk</t>
  </si>
  <si>
    <t>Panak Olgierd</t>
  </si>
  <si>
    <t>Kordeczka Aleksander</t>
  </si>
  <si>
    <t>Wiśniewski Marcin</t>
  </si>
  <si>
    <t>Kondras Maciej</t>
  </si>
  <si>
    <t>Wieczorek Kajetan</t>
  </si>
  <si>
    <t>Iłowiecki Marcel</t>
  </si>
  <si>
    <t>Wiącek Julia</t>
  </si>
  <si>
    <t>Giziński Damian</t>
  </si>
  <si>
    <t>Kryczka Jakub</t>
  </si>
  <si>
    <t>Marciniak Kamil</t>
  </si>
  <si>
    <t>Purwin Jakub</t>
  </si>
  <si>
    <t>Teodorczyk Michał</t>
  </si>
  <si>
    <t>Zawadzki Antoni</t>
  </si>
  <si>
    <t>Góral Kacper</t>
  </si>
  <si>
    <t>Obzejta Maja</t>
  </si>
  <si>
    <t>Kaszewski Mikołaj</t>
  </si>
  <si>
    <t>Szelągowski Borys</t>
  </si>
  <si>
    <t>Kowalski Bruno</t>
  </si>
  <si>
    <t>Palec Aleksander</t>
  </si>
  <si>
    <t>Zawisza Nikodem</t>
  </si>
  <si>
    <t>Kociszewski Patryk</t>
  </si>
  <si>
    <t>Kordeczka Olaf</t>
  </si>
  <si>
    <t>Grabska Małgorzata</t>
  </si>
  <si>
    <t>Duda Dawid</t>
  </si>
  <si>
    <t>Siudyńska Zuzanna</t>
  </si>
  <si>
    <t>Wroński Mateusz</t>
  </si>
  <si>
    <t>Krajewski Piotr</t>
  </si>
  <si>
    <t>Podgórski Miłosz</t>
  </si>
  <si>
    <t>Dudek Oskar</t>
  </si>
  <si>
    <t>Kaszewski Jakub</t>
  </si>
  <si>
    <t>Piętka Maria</t>
  </si>
  <si>
    <t>Urbanek Wiktor</t>
  </si>
  <si>
    <t>Grabska Gabriela</t>
  </si>
  <si>
    <t>Osidak Vadim</t>
  </si>
  <si>
    <t>Manguso Andrzej</t>
  </si>
  <si>
    <t>Biedrzycki Kajetan</t>
  </si>
  <si>
    <t>Stawiarski Nataniel</t>
  </si>
  <si>
    <t>Bobik Filip</t>
  </si>
  <si>
    <t>Maliszewski Szymon</t>
  </si>
  <si>
    <t>ULIczny Karol</t>
  </si>
  <si>
    <t>Malinowski Ignacy</t>
  </si>
  <si>
    <t>Makowiecki Noe</t>
  </si>
  <si>
    <t>Przybyś Jakub</t>
  </si>
  <si>
    <t>Szelągowski Igor</t>
  </si>
  <si>
    <t>Ciemiński Bartosz</t>
  </si>
  <si>
    <t>Gugała Mateusz</t>
  </si>
  <si>
    <t>Koszewska Blanka</t>
  </si>
  <si>
    <t>Żebrowska Wiktoria</t>
  </si>
  <si>
    <t>Romanowicz Natalia</t>
  </si>
  <si>
    <t>Kazaukova Vana</t>
  </si>
  <si>
    <t>Kobylińska Julia</t>
  </si>
  <si>
    <t>Borowa Gabriela</t>
  </si>
  <si>
    <t>Kowalska Róża</t>
  </si>
  <si>
    <t>Trajdos Wiktoria</t>
  </si>
  <si>
    <t>Wojciechowska Zofia</t>
  </si>
  <si>
    <t>Wartałowicz Iga</t>
  </si>
  <si>
    <t>Miskiewicz Daria</t>
  </si>
  <si>
    <t>Ładyńska Karina</t>
  </si>
  <si>
    <t>Krasnodębska Ola</t>
  </si>
  <si>
    <t>Baca Maciej</t>
  </si>
  <si>
    <t>Safonov Gabriel</t>
  </si>
  <si>
    <t>Wieczorek Krystian</t>
  </si>
  <si>
    <t>Ołdak Jan</t>
  </si>
  <si>
    <t>Osóbka Maksymilian</t>
  </si>
  <si>
    <t>Struss Kacper</t>
  </si>
  <si>
    <t>Małkiński Wojciech</t>
  </si>
  <si>
    <t>Żebrowski Tymoteusz</t>
  </si>
  <si>
    <t>Buczek Karol</t>
  </si>
  <si>
    <t>Górski Przemysław</t>
  </si>
  <si>
    <t>Niemczyk Hubert</t>
  </si>
  <si>
    <t>Siuchta Jakub</t>
  </si>
  <si>
    <t>Koszewska Natalia</t>
  </si>
  <si>
    <t xml:space="preserve">Elsner Agnieszka </t>
  </si>
  <si>
    <t>Petryka Liliana</t>
  </si>
  <si>
    <t>2,00*</t>
  </si>
  <si>
    <t>3,00*</t>
  </si>
  <si>
    <t>4,00*</t>
  </si>
  <si>
    <t>5,00*</t>
  </si>
  <si>
    <t>6,00*</t>
  </si>
  <si>
    <t>9,00*</t>
  </si>
  <si>
    <t>7,00*</t>
  </si>
  <si>
    <t>UKS Fuks Warszawa</t>
  </si>
  <si>
    <t>UKS Marysin Wawerski Warszawa</t>
  </si>
  <si>
    <t>UKS Niedźwiadek Warszawa</t>
  </si>
  <si>
    <t>UKS Niska Warszawa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</si>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</sst>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b/>
      <sz val="8"/>
      <color rgb="FF0000CC"/>
      <name val="Arial"/>
      <family val="2"/>
      <charset val="238"/>
    </font>
    <font>
      <sz val="8"/>
      <color rgb="FF0000CC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4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0" xfId="1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196"/>
  <sheetViews>
    <sheetView tabSelected="1" zoomScaleNormal="100" workbookViewId="0">
      <pane ySplit="1" topLeftCell="A2" activePane="bottomLeft" state="frozen"/>
      <selection pane="bottomLeft" activeCell="B80" sqref="B80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0" max="10" width="9" style="69"/>
    <col min="11" max="11" width="3.875" bestFit="1" customWidth="1"/>
    <col min="12" max="12" width="43.25" bestFit="1" customWidth="1"/>
    <col min="14" max="14" width="9.25" customWidth="1"/>
  </cols>
  <sheetData>
    <row r="1" spans="1:13">
      <c r="A1" s="55" t="s">
        <v>79</v>
      </c>
      <c r="B1" s="21" t="s">
        <v>93</v>
      </c>
      <c r="C1" s="21" t="s">
        <v>0</v>
      </c>
      <c r="D1" s="21" t="s">
        <v>1</v>
      </c>
      <c r="E1" s="21" t="s">
        <v>48</v>
      </c>
      <c r="F1" s="21" t="s">
        <v>47</v>
      </c>
      <c r="G1" s="47" t="s">
        <v>44</v>
      </c>
      <c r="H1" s="21" t="s">
        <v>45</v>
      </c>
      <c r="I1" s="21" t="s">
        <v>46</v>
      </c>
      <c r="J1" s="67"/>
    </row>
    <row r="2" spans="1:13">
      <c r="A2" s="15" t="s">
        <v>68</v>
      </c>
      <c r="B2" s="32" t="s">
        <v>94</v>
      </c>
      <c r="C2" s="32"/>
      <c r="D2" s="2"/>
      <c r="E2" s="19" t="s">
        <v>59</v>
      </c>
      <c r="F2" s="17" t="s">
        <v>209</v>
      </c>
      <c r="G2" s="32" t="s">
        <v>61</v>
      </c>
      <c r="H2" s="32" t="s">
        <v>27</v>
      </c>
      <c r="I2" s="71">
        <v>3</v>
      </c>
      <c r="J2" s="68"/>
      <c r="K2" s="56" t="s">
        <v>78</v>
      </c>
      <c r="L2" s="57"/>
      <c r="M2" s="58"/>
    </row>
    <row r="3" spans="1:13" ht="14.25" customHeight="1">
      <c r="A3" s="15" t="s">
        <v>69</v>
      </c>
      <c r="B3" s="17" t="s">
        <v>95</v>
      </c>
      <c r="C3" s="17"/>
      <c r="D3" s="2"/>
      <c r="E3" s="19" t="s">
        <v>43</v>
      </c>
      <c r="F3" s="17" t="s">
        <v>209</v>
      </c>
      <c r="G3" s="17" t="s">
        <v>61</v>
      </c>
      <c r="H3" s="17" t="s">
        <v>27</v>
      </c>
      <c r="I3" s="71">
        <v>2</v>
      </c>
      <c r="J3" s="68"/>
      <c r="K3" s="59" t="s">
        <v>86</v>
      </c>
      <c r="L3" s="63" t="s">
        <v>85</v>
      </c>
      <c r="M3" s="65" t="s">
        <v>67</v>
      </c>
    </row>
    <row r="4" spans="1:13">
      <c r="A4" s="15" t="s">
        <v>70</v>
      </c>
      <c r="B4" s="17" t="s">
        <v>96</v>
      </c>
      <c r="C4" s="17"/>
      <c r="D4" s="2"/>
      <c r="E4" s="15" t="s">
        <v>59</v>
      </c>
      <c r="F4" s="17" t="s">
        <v>209</v>
      </c>
      <c r="G4" s="17" t="s">
        <v>61</v>
      </c>
      <c r="H4" s="17" t="s">
        <v>27</v>
      </c>
      <c r="I4" s="71">
        <v>2</v>
      </c>
      <c r="J4" s="68"/>
      <c r="K4" s="60"/>
      <c r="L4" s="64"/>
      <c r="M4" s="66"/>
    </row>
    <row r="5" spans="1:13">
      <c r="A5" s="15" t="s">
        <v>71</v>
      </c>
      <c r="B5" s="17" t="s">
        <v>97</v>
      </c>
      <c r="C5" s="17"/>
      <c r="D5" s="2"/>
      <c r="E5" s="15" t="s">
        <v>43</v>
      </c>
      <c r="F5" s="17" t="s">
        <v>209</v>
      </c>
      <c r="G5" s="17" t="s">
        <v>61</v>
      </c>
      <c r="H5" s="17" t="s">
        <v>27</v>
      </c>
      <c r="I5" s="71">
        <v>1</v>
      </c>
      <c r="J5" s="68"/>
      <c r="K5" s="33" t="s">
        <v>68</v>
      </c>
      <c r="L5" s="34" t="s">
        <v>209</v>
      </c>
      <c r="M5" s="48">
        <v>133</v>
      </c>
    </row>
    <row r="6" spans="1:13">
      <c r="A6" s="15" t="s">
        <v>72</v>
      </c>
      <c r="B6" s="17" t="s">
        <v>98</v>
      </c>
      <c r="C6" s="17"/>
      <c r="D6" s="2"/>
      <c r="E6" s="15" t="s">
        <v>43</v>
      </c>
      <c r="F6" s="17" t="s">
        <v>207</v>
      </c>
      <c r="G6" s="18" t="s">
        <v>61</v>
      </c>
      <c r="H6" s="17" t="s">
        <v>27</v>
      </c>
      <c r="I6" s="71">
        <v>3</v>
      </c>
      <c r="J6" s="68"/>
      <c r="K6" s="35" t="s">
        <v>69</v>
      </c>
      <c r="L6" s="36" t="s">
        <v>207</v>
      </c>
      <c r="M6" s="48">
        <v>49</v>
      </c>
    </row>
    <row r="7" spans="1:13">
      <c r="A7" s="15" t="s">
        <v>73</v>
      </c>
      <c r="B7" s="17" t="s">
        <v>99</v>
      </c>
      <c r="C7" s="17"/>
      <c r="D7" s="2"/>
      <c r="E7" s="15" t="s">
        <v>43</v>
      </c>
      <c r="F7" s="17" t="s">
        <v>207</v>
      </c>
      <c r="G7" s="17" t="s">
        <v>61</v>
      </c>
      <c r="H7" s="17" t="s">
        <v>27</v>
      </c>
      <c r="I7" s="71">
        <v>2</v>
      </c>
      <c r="J7" s="68"/>
      <c r="K7" s="35" t="s">
        <v>70</v>
      </c>
      <c r="L7" s="36" t="s">
        <v>210</v>
      </c>
      <c r="M7" s="49">
        <v>41</v>
      </c>
    </row>
    <row r="8" spans="1:13">
      <c r="A8" s="15" t="s">
        <v>74</v>
      </c>
      <c r="B8" s="17" t="s">
        <v>100</v>
      </c>
      <c r="C8" s="17"/>
      <c r="D8" s="2"/>
      <c r="E8" s="15" t="s">
        <v>59</v>
      </c>
      <c r="F8" s="17" t="s">
        <v>207</v>
      </c>
      <c r="G8" s="17" t="s">
        <v>61</v>
      </c>
      <c r="H8" s="17" t="s">
        <v>27</v>
      </c>
      <c r="I8" s="71" t="s">
        <v>200</v>
      </c>
      <c r="J8" s="68"/>
      <c r="K8" s="35" t="s">
        <v>71</v>
      </c>
      <c r="L8" s="36" t="s">
        <v>208</v>
      </c>
      <c r="M8" s="49">
        <v>36</v>
      </c>
    </row>
    <row r="9" spans="1:13">
      <c r="A9" s="15" t="s">
        <v>75</v>
      </c>
      <c r="B9" s="17" t="s">
        <v>101</v>
      </c>
      <c r="C9" s="17"/>
      <c r="D9" s="2"/>
      <c r="E9" s="15" t="s">
        <v>43</v>
      </c>
      <c r="F9" s="17" t="s">
        <v>209</v>
      </c>
      <c r="G9" s="17" t="s">
        <v>61</v>
      </c>
      <c r="H9" s="17" t="s">
        <v>27</v>
      </c>
      <c r="I9" s="71">
        <v>3</v>
      </c>
      <c r="J9" s="68"/>
      <c r="K9" s="35" t="s">
        <v>72</v>
      </c>
      <c r="L9" s="36" t="s">
        <v>107</v>
      </c>
      <c r="M9" s="49">
        <v>9</v>
      </c>
    </row>
    <row r="10" spans="1:13">
      <c r="A10" s="15" t="s">
        <v>76</v>
      </c>
      <c r="B10" s="17" t="s">
        <v>102</v>
      </c>
      <c r="C10" s="17"/>
      <c r="D10" s="2"/>
      <c r="E10" s="15" t="s">
        <v>43</v>
      </c>
      <c r="F10" s="17" t="s">
        <v>208</v>
      </c>
      <c r="G10" s="17" t="s">
        <v>61</v>
      </c>
      <c r="H10" s="17" t="s">
        <v>27</v>
      </c>
      <c r="I10" s="71">
        <v>2</v>
      </c>
      <c r="J10" s="68"/>
      <c r="K10" s="35" t="s">
        <v>73</v>
      </c>
      <c r="L10" s="36"/>
      <c r="M10" s="49"/>
    </row>
    <row r="11" spans="1:13">
      <c r="A11" s="15" t="s">
        <v>77</v>
      </c>
      <c r="B11" s="17" t="s">
        <v>103</v>
      </c>
      <c r="C11" s="17"/>
      <c r="D11" s="2"/>
      <c r="E11" s="15" t="s">
        <v>59</v>
      </c>
      <c r="F11" s="17" t="s">
        <v>209</v>
      </c>
      <c r="G11" s="17" t="s">
        <v>61</v>
      </c>
      <c r="H11" s="17" t="s">
        <v>27</v>
      </c>
      <c r="I11" s="71">
        <v>2</v>
      </c>
      <c r="J11" s="68"/>
      <c r="K11" s="35" t="s">
        <v>74</v>
      </c>
      <c r="L11" s="36"/>
      <c r="M11" s="49"/>
    </row>
    <row r="12" spans="1:13">
      <c r="A12" s="15" t="s">
        <v>211</v>
      </c>
      <c r="B12" s="17" t="s">
        <v>104</v>
      </c>
      <c r="C12" s="17"/>
      <c r="D12" s="2"/>
      <c r="E12" s="15" t="s">
        <v>43</v>
      </c>
      <c r="F12" s="17" t="s">
        <v>207</v>
      </c>
      <c r="G12" s="17" t="s">
        <v>61</v>
      </c>
      <c r="H12" s="17" t="s">
        <v>27</v>
      </c>
      <c r="I12" s="71">
        <v>1</v>
      </c>
      <c r="J12" s="68"/>
      <c r="K12" s="35" t="s">
        <v>75</v>
      </c>
      <c r="L12" s="36"/>
      <c r="M12" s="49"/>
    </row>
    <row r="13" spans="1:13">
      <c r="A13" s="15" t="s">
        <v>212</v>
      </c>
      <c r="B13" s="17" t="s">
        <v>105</v>
      </c>
      <c r="C13" s="17"/>
      <c r="D13" s="2"/>
      <c r="E13" s="15" t="s">
        <v>43</v>
      </c>
      <c r="F13" s="17" t="s">
        <v>209</v>
      </c>
      <c r="G13" s="17" t="s">
        <v>61</v>
      </c>
      <c r="H13" s="17" t="s">
        <v>27</v>
      </c>
      <c r="I13" s="71">
        <v>3</v>
      </c>
      <c r="J13" s="68"/>
      <c r="K13" s="35" t="s">
        <v>76</v>
      </c>
      <c r="L13" s="36"/>
      <c r="M13" s="49"/>
    </row>
    <row r="14" spans="1:13">
      <c r="A14" s="15" t="s">
        <v>213</v>
      </c>
      <c r="B14" s="17" t="s">
        <v>106</v>
      </c>
      <c r="C14" s="17"/>
      <c r="D14" s="2"/>
      <c r="E14" s="15" t="s">
        <v>43</v>
      </c>
      <c r="F14" s="17" t="s">
        <v>107</v>
      </c>
      <c r="G14" s="17" t="s">
        <v>61</v>
      </c>
      <c r="H14" s="17" t="s">
        <v>27</v>
      </c>
      <c r="I14" s="71">
        <v>2</v>
      </c>
      <c r="J14" s="68"/>
      <c r="K14" s="35" t="s">
        <v>77</v>
      </c>
      <c r="L14" s="36"/>
      <c r="M14" s="49"/>
    </row>
    <row r="15" spans="1:13">
      <c r="A15" s="15" t="s">
        <v>214</v>
      </c>
      <c r="B15" s="17" t="s">
        <v>108</v>
      </c>
      <c r="C15" s="17"/>
      <c r="D15" s="2"/>
      <c r="E15" s="15" t="s">
        <v>59</v>
      </c>
      <c r="F15" s="17" t="s">
        <v>209</v>
      </c>
      <c r="G15" s="17" t="s">
        <v>61</v>
      </c>
      <c r="H15" s="17" t="s">
        <v>27</v>
      </c>
      <c r="I15" s="71">
        <v>2</v>
      </c>
      <c r="J15" s="68"/>
      <c r="K15" s="31" t="s">
        <v>92</v>
      </c>
      <c r="L15" s="23"/>
      <c r="M15" s="50"/>
    </row>
    <row r="16" spans="1:13">
      <c r="A16" s="15" t="s">
        <v>215</v>
      </c>
      <c r="B16" s="17" t="s">
        <v>109</v>
      </c>
      <c r="C16" s="17"/>
      <c r="D16" s="2"/>
      <c r="E16" s="15" t="s">
        <v>43</v>
      </c>
      <c r="F16" s="17" t="s">
        <v>207</v>
      </c>
      <c r="G16" s="17" t="s">
        <v>61</v>
      </c>
      <c r="H16" s="17" t="s">
        <v>27</v>
      </c>
      <c r="I16" s="71">
        <v>1</v>
      </c>
      <c r="J16" s="68"/>
      <c r="K16" s="24"/>
      <c r="L16" s="25" t="s">
        <v>7</v>
      </c>
      <c r="M16" s="26">
        <f>SUM(M5:M15)</f>
        <v>268</v>
      </c>
    </row>
    <row r="17" spans="1:14">
      <c r="A17" s="15" t="s">
        <v>216</v>
      </c>
      <c r="B17" s="17" t="s">
        <v>110</v>
      </c>
      <c r="C17" s="17"/>
      <c r="D17" s="2"/>
      <c r="E17" s="15" t="s">
        <v>59</v>
      </c>
      <c r="F17" s="17" t="s">
        <v>209</v>
      </c>
      <c r="G17" s="17" t="s">
        <v>61</v>
      </c>
      <c r="H17" s="17" t="s">
        <v>27</v>
      </c>
      <c r="I17" s="71">
        <v>3</v>
      </c>
      <c r="J17" s="68"/>
      <c r="K17" s="24"/>
      <c r="L17" s="56" t="s">
        <v>80</v>
      </c>
      <c r="M17" s="58"/>
    </row>
    <row r="18" spans="1:14">
      <c r="A18" s="15" t="s">
        <v>217</v>
      </c>
      <c r="B18" s="17" t="s">
        <v>111</v>
      </c>
      <c r="C18" s="17"/>
      <c r="D18" s="2"/>
      <c r="E18" s="15" t="s">
        <v>59</v>
      </c>
      <c r="F18" s="17" t="s">
        <v>209</v>
      </c>
      <c r="G18" s="17" t="s">
        <v>61</v>
      </c>
      <c r="H18" s="17" t="s">
        <v>27</v>
      </c>
      <c r="I18" s="71">
        <v>2</v>
      </c>
      <c r="J18" s="68"/>
      <c r="K18" s="24"/>
      <c r="L18" s="37" t="s">
        <v>81</v>
      </c>
      <c r="M18" s="73">
        <v>67</v>
      </c>
    </row>
    <row r="19" spans="1:14">
      <c r="A19" s="15" t="s">
        <v>218</v>
      </c>
      <c r="B19" s="17" t="s">
        <v>112</v>
      </c>
      <c r="C19" s="17"/>
      <c r="D19" s="2"/>
      <c r="E19" s="15" t="s">
        <v>59</v>
      </c>
      <c r="F19" s="17" t="s">
        <v>208</v>
      </c>
      <c r="G19" s="17" t="s">
        <v>61</v>
      </c>
      <c r="H19" s="17" t="s">
        <v>27</v>
      </c>
      <c r="I19" s="71">
        <v>2</v>
      </c>
      <c r="J19" s="68"/>
      <c r="K19" s="24"/>
      <c r="L19" s="38" t="s">
        <v>82</v>
      </c>
      <c r="M19" s="51">
        <v>24</v>
      </c>
    </row>
    <row r="20" spans="1:14">
      <c r="A20" s="15" t="s">
        <v>219</v>
      </c>
      <c r="B20" s="17" t="s">
        <v>113</v>
      </c>
      <c r="C20" s="17"/>
      <c r="D20" s="2"/>
      <c r="E20" s="15" t="s">
        <v>59</v>
      </c>
      <c r="F20" s="17" t="s">
        <v>207</v>
      </c>
      <c r="G20" s="17" t="s">
        <v>61</v>
      </c>
      <c r="H20" s="17" t="s">
        <v>27</v>
      </c>
      <c r="I20" s="71">
        <v>1</v>
      </c>
      <c r="J20" s="68"/>
      <c r="K20" s="24"/>
      <c r="L20" s="38" t="s">
        <v>83</v>
      </c>
      <c r="M20" s="51">
        <v>14</v>
      </c>
    </row>
    <row r="21" spans="1:14">
      <c r="A21" s="15" t="s">
        <v>220</v>
      </c>
      <c r="B21" s="17" t="s">
        <v>114</v>
      </c>
      <c r="C21" s="17"/>
      <c r="D21" s="2"/>
      <c r="E21" s="15" t="s">
        <v>59</v>
      </c>
      <c r="F21" s="17" t="s">
        <v>209</v>
      </c>
      <c r="G21" s="17" t="s">
        <v>61</v>
      </c>
      <c r="H21" s="17" t="s">
        <v>27</v>
      </c>
      <c r="I21" s="71">
        <v>3</v>
      </c>
      <c r="J21" s="68"/>
      <c r="K21" s="24"/>
      <c r="L21" s="22" t="s">
        <v>84</v>
      </c>
      <c r="M21" s="52">
        <v>0</v>
      </c>
    </row>
    <row r="22" spans="1:14">
      <c r="A22" s="15" t="s">
        <v>221</v>
      </c>
      <c r="B22" s="17" t="s">
        <v>116</v>
      </c>
      <c r="C22" s="17"/>
      <c r="D22" s="2"/>
      <c r="E22" s="15" t="s">
        <v>59</v>
      </c>
      <c r="F22" s="17" t="s">
        <v>207</v>
      </c>
      <c r="G22" s="17" t="s">
        <v>61</v>
      </c>
      <c r="H22" s="17" t="s">
        <v>27</v>
      </c>
      <c r="I22" s="71">
        <v>2</v>
      </c>
      <c r="J22" s="68"/>
      <c r="K22" s="24"/>
      <c r="L22" s="25" t="s">
        <v>7</v>
      </c>
      <c r="M22" s="27">
        <f>SUM(M18:M21)</f>
        <v>105</v>
      </c>
    </row>
    <row r="23" spans="1:14">
      <c r="A23" s="15" t="s">
        <v>222</v>
      </c>
      <c r="B23" s="17" t="s">
        <v>115</v>
      </c>
      <c r="C23" s="17"/>
      <c r="D23" s="2"/>
      <c r="E23" s="15" t="s">
        <v>59</v>
      </c>
      <c r="F23" s="17" t="s">
        <v>207</v>
      </c>
      <c r="G23" s="17" t="s">
        <v>61</v>
      </c>
      <c r="H23" s="17" t="s">
        <v>27</v>
      </c>
      <c r="I23" s="71">
        <v>2</v>
      </c>
      <c r="J23" s="68"/>
      <c r="K23" s="24"/>
      <c r="L23" s="28"/>
      <c r="M23" s="29"/>
    </row>
    <row r="24" spans="1:14">
      <c r="A24" s="15" t="s">
        <v>223</v>
      </c>
      <c r="B24" s="17" t="s">
        <v>117</v>
      </c>
      <c r="C24" s="17"/>
      <c r="D24" s="2"/>
      <c r="E24" s="15" t="s">
        <v>59</v>
      </c>
      <c r="F24" s="17" t="s">
        <v>207</v>
      </c>
      <c r="G24" s="17" t="s">
        <v>61</v>
      </c>
      <c r="H24" s="17" t="s">
        <v>27</v>
      </c>
      <c r="I24" s="71">
        <v>1</v>
      </c>
      <c r="J24" s="68"/>
      <c r="K24" s="24"/>
      <c r="L24" s="39" t="s">
        <v>8</v>
      </c>
      <c r="M24" s="53">
        <v>32</v>
      </c>
    </row>
    <row r="25" spans="1:14">
      <c r="A25" s="15" t="s">
        <v>224</v>
      </c>
      <c r="B25" s="17" t="s">
        <v>118</v>
      </c>
      <c r="C25" s="17"/>
      <c r="D25" s="2"/>
      <c r="E25" s="15" t="s">
        <v>59</v>
      </c>
      <c r="F25" s="17" t="s">
        <v>209</v>
      </c>
      <c r="G25" s="17" t="s">
        <v>61</v>
      </c>
      <c r="H25" s="17" t="s">
        <v>27</v>
      </c>
      <c r="I25" s="71">
        <v>3</v>
      </c>
      <c r="J25" s="68"/>
      <c r="K25" s="24"/>
      <c r="L25" s="40" t="s">
        <v>9</v>
      </c>
      <c r="M25" s="54">
        <v>73</v>
      </c>
    </row>
    <row r="26" spans="1:14">
      <c r="A26" s="15" t="s">
        <v>225</v>
      </c>
      <c r="B26" s="17" t="s">
        <v>119</v>
      </c>
      <c r="C26" s="17"/>
      <c r="D26" s="2"/>
      <c r="E26" s="15" t="s">
        <v>59</v>
      </c>
      <c r="F26" s="17" t="s">
        <v>209</v>
      </c>
      <c r="G26" s="17" t="s">
        <v>61</v>
      </c>
      <c r="H26" s="17" t="s">
        <v>27</v>
      </c>
      <c r="I26" s="71">
        <v>2</v>
      </c>
      <c r="J26" s="68"/>
      <c r="K26" s="24"/>
      <c r="L26" s="25" t="s">
        <v>7</v>
      </c>
      <c r="M26" s="27">
        <f>SUM(M24:M25)</f>
        <v>105</v>
      </c>
    </row>
    <row r="27" spans="1:14">
      <c r="A27" s="15" t="s">
        <v>226</v>
      </c>
      <c r="B27" s="17" t="s">
        <v>120</v>
      </c>
      <c r="C27" s="17"/>
      <c r="D27" s="2"/>
      <c r="E27" s="15" t="s">
        <v>59</v>
      </c>
      <c r="F27" s="17" t="s">
        <v>209</v>
      </c>
      <c r="G27" s="17" t="s">
        <v>61</v>
      </c>
      <c r="H27" s="17" t="s">
        <v>27</v>
      </c>
      <c r="I27" s="71">
        <v>2</v>
      </c>
      <c r="J27" s="68"/>
      <c r="K27" s="24"/>
      <c r="L27" s="30"/>
      <c r="M27" s="30"/>
    </row>
    <row r="28" spans="1:14">
      <c r="A28" s="15" t="s">
        <v>227</v>
      </c>
      <c r="B28" s="17" t="s">
        <v>122</v>
      </c>
      <c r="C28" s="17"/>
      <c r="D28" s="2"/>
      <c r="E28" s="15" t="s">
        <v>59</v>
      </c>
      <c r="F28" s="17" t="s">
        <v>207</v>
      </c>
      <c r="G28" s="17" t="s">
        <v>61</v>
      </c>
      <c r="H28" s="17" t="s">
        <v>27</v>
      </c>
      <c r="I28" s="71">
        <v>1</v>
      </c>
      <c r="J28" s="68"/>
      <c r="K28" s="24"/>
      <c r="L28" s="30"/>
      <c r="M28" s="30"/>
    </row>
    <row r="29" spans="1:14">
      <c r="A29" s="15" t="s">
        <v>228</v>
      </c>
      <c r="B29" s="17" t="s">
        <v>121</v>
      </c>
      <c r="C29" s="17"/>
      <c r="D29" s="2"/>
      <c r="E29" s="15" t="s">
        <v>59</v>
      </c>
      <c r="F29" s="17" t="s">
        <v>209</v>
      </c>
      <c r="G29" s="17" t="s">
        <v>61</v>
      </c>
      <c r="H29" s="17" t="s">
        <v>27</v>
      </c>
      <c r="I29" s="71">
        <v>3</v>
      </c>
      <c r="J29" s="68"/>
      <c r="K29" s="24"/>
      <c r="L29" s="61" t="s">
        <v>66</v>
      </c>
      <c r="M29" s="62"/>
    </row>
    <row r="30" spans="1:14">
      <c r="A30" s="15" t="s">
        <v>229</v>
      </c>
      <c r="B30" s="17" t="s">
        <v>123</v>
      </c>
      <c r="C30" s="17"/>
      <c r="D30" s="2"/>
      <c r="E30" s="15" t="s">
        <v>59</v>
      </c>
      <c r="F30" s="17" t="s">
        <v>209</v>
      </c>
      <c r="G30" s="17" t="s">
        <v>61</v>
      </c>
      <c r="H30" s="17" t="s">
        <v>27</v>
      </c>
      <c r="I30" s="71">
        <v>2</v>
      </c>
      <c r="J30" s="68"/>
      <c r="K30" s="24"/>
      <c r="L30" s="41" t="s">
        <v>88</v>
      </c>
      <c r="M30" s="44" t="s">
        <v>61</v>
      </c>
    </row>
    <row r="31" spans="1:14">
      <c r="A31" s="15" t="s">
        <v>230</v>
      </c>
      <c r="B31" s="17" t="s">
        <v>124</v>
      </c>
      <c r="C31" s="17"/>
      <c r="D31" s="2"/>
      <c r="E31" s="15" t="s">
        <v>59</v>
      </c>
      <c r="F31" s="17" t="s">
        <v>207</v>
      </c>
      <c r="G31" s="17" t="s">
        <v>61</v>
      </c>
      <c r="H31" s="17" t="s">
        <v>27</v>
      </c>
      <c r="I31" s="71">
        <v>2</v>
      </c>
      <c r="J31" s="68"/>
      <c r="K31" s="24"/>
      <c r="L31" s="43" t="s">
        <v>89</v>
      </c>
      <c r="M31" s="45" t="s">
        <v>62</v>
      </c>
      <c r="N31" s="13"/>
    </row>
    <row r="32" spans="1:14">
      <c r="A32" s="15" t="s">
        <v>231</v>
      </c>
      <c r="B32" s="17" t="s">
        <v>125</v>
      </c>
      <c r="C32" s="17"/>
      <c r="D32" s="2"/>
      <c r="E32" s="15" t="s">
        <v>59</v>
      </c>
      <c r="F32" s="17" t="s">
        <v>207</v>
      </c>
      <c r="G32" s="17" t="s">
        <v>61</v>
      </c>
      <c r="H32" s="17" t="s">
        <v>27</v>
      </c>
      <c r="I32" s="71">
        <v>1</v>
      </c>
      <c r="J32" s="68"/>
      <c r="K32" s="24"/>
      <c r="L32" s="43" t="s">
        <v>90</v>
      </c>
      <c r="M32" s="45" t="s">
        <v>87</v>
      </c>
    </row>
    <row r="33" spans="1:13">
      <c r="A33" s="15" t="s">
        <v>232</v>
      </c>
      <c r="B33" s="17" t="s">
        <v>126</v>
      </c>
      <c r="C33" s="17"/>
      <c r="D33" s="2"/>
      <c r="E33" s="15" t="s">
        <v>59</v>
      </c>
      <c r="F33" s="17" t="s">
        <v>209</v>
      </c>
      <c r="G33" s="17" t="s">
        <v>61</v>
      </c>
      <c r="H33" s="17" t="s">
        <v>27</v>
      </c>
      <c r="I33" s="71">
        <v>3</v>
      </c>
      <c r="J33" s="68"/>
      <c r="K33" s="24"/>
      <c r="L33" s="42" t="s">
        <v>91</v>
      </c>
      <c r="M33" s="46" t="s">
        <v>64</v>
      </c>
    </row>
    <row r="34" spans="1:13">
      <c r="A34" s="15" t="s">
        <v>233</v>
      </c>
      <c r="B34" s="17" t="s">
        <v>127</v>
      </c>
      <c r="C34" s="17"/>
      <c r="D34" s="2"/>
      <c r="E34" s="15" t="s">
        <v>59</v>
      </c>
      <c r="F34" s="17" t="s">
        <v>209</v>
      </c>
      <c r="G34" s="17" t="s">
        <v>61</v>
      </c>
      <c r="H34" s="17" t="s">
        <v>27</v>
      </c>
      <c r="I34" s="71">
        <v>2</v>
      </c>
      <c r="J34" s="68"/>
    </row>
    <row r="35" spans="1:13">
      <c r="A35" s="15" t="s">
        <v>234</v>
      </c>
      <c r="B35" s="17" t="s">
        <v>128</v>
      </c>
      <c r="C35" s="17"/>
      <c r="D35" s="2"/>
      <c r="E35" s="15" t="s">
        <v>59</v>
      </c>
      <c r="F35" s="17" t="s">
        <v>209</v>
      </c>
      <c r="G35" s="17" t="s">
        <v>61</v>
      </c>
      <c r="H35" s="17" t="s">
        <v>27</v>
      </c>
      <c r="I35" s="71">
        <v>2</v>
      </c>
      <c r="J35" s="68"/>
    </row>
    <row r="36" spans="1:13">
      <c r="A36" s="15" t="s">
        <v>235</v>
      </c>
      <c r="B36" s="17" t="s">
        <v>129</v>
      </c>
      <c r="C36" s="17"/>
      <c r="D36" s="2"/>
      <c r="E36" s="15" t="s">
        <v>59</v>
      </c>
      <c r="F36" s="17" t="s">
        <v>209</v>
      </c>
      <c r="G36" s="17" t="s">
        <v>61</v>
      </c>
      <c r="H36" s="17" t="s">
        <v>27</v>
      </c>
      <c r="I36" s="71">
        <v>1</v>
      </c>
      <c r="J36" s="68"/>
      <c r="L36" s="14"/>
    </row>
    <row r="37" spans="1:13">
      <c r="A37" s="15" t="s">
        <v>236</v>
      </c>
      <c r="B37" s="17" t="s">
        <v>130</v>
      </c>
      <c r="C37" s="17"/>
      <c r="D37" s="2"/>
      <c r="E37" s="15" t="s">
        <v>59</v>
      </c>
      <c r="F37" s="17" t="s">
        <v>210</v>
      </c>
      <c r="G37" s="17" t="s">
        <v>61</v>
      </c>
      <c r="H37" s="17" t="s">
        <v>27</v>
      </c>
      <c r="I37" s="71">
        <v>3</v>
      </c>
      <c r="J37" s="68"/>
    </row>
    <row r="38" spans="1:13">
      <c r="A38" s="15" t="s">
        <v>237</v>
      </c>
      <c r="B38" s="17" t="s">
        <v>131</v>
      </c>
      <c r="C38" s="17"/>
      <c r="D38" s="2"/>
      <c r="E38" s="15" t="s">
        <v>59</v>
      </c>
      <c r="F38" s="17" t="s">
        <v>210</v>
      </c>
      <c r="G38" s="17" t="s">
        <v>61</v>
      </c>
      <c r="H38" s="17" t="s">
        <v>27</v>
      </c>
      <c r="I38" s="71">
        <v>2</v>
      </c>
      <c r="J38" s="68"/>
    </row>
    <row r="39" spans="1:13">
      <c r="A39" s="15" t="s">
        <v>238</v>
      </c>
      <c r="B39" s="17" t="s">
        <v>132</v>
      </c>
      <c r="C39" s="17"/>
      <c r="D39" s="2"/>
      <c r="E39" s="15" t="s">
        <v>43</v>
      </c>
      <c r="F39" s="17" t="s">
        <v>207</v>
      </c>
      <c r="G39" s="17" t="s">
        <v>61</v>
      </c>
      <c r="H39" s="17" t="s">
        <v>27</v>
      </c>
      <c r="I39" s="71" t="s">
        <v>200</v>
      </c>
      <c r="J39" s="68"/>
    </row>
    <row r="40" spans="1:13">
      <c r="A40" s="15" t="s">
        <v>239</v>
      </c>
      <c r="B40" s="17" t="s">
        <v>133</v>
      </c>
      <c r="C40" s="17"/>
      <c r="D40" s="2"/>
      <c r="E40" s="15" t="s">
        <v>59</v>
      </c>
      <c r="F40" s="17" t="s">
        <v>209</v>
      </c>
      <c r="G40" s="17" t="s">
        <v>61</v>
      </c>
      <c r="H40" s="17" t="s">
        <v>27</v>
      </c>
      <c r="I40" s="71">
        <v>3</v>
      </c>
      <c r="J40" s="68"/>
    </row>
    <row r="41" spans="1:13">
      <c r="A41" s="15" t="s">
        <v>240</v>
      </c>
      <c r="B41" s="17" t="s">
        <v>134</v>
      </c>
      <c r="C41" s="17"/>
      <c r="D41" s="2"/>
      <c r="E41" s="15" t="s">
        <v>59</v>
      </c>
      <c r="F41" s="17" t="s">
        <v>209</v>
      </c>
      <c r="G41" s="17" t="s">
        <v>61</v>
      </c>
      <c r="H41" s="17" t="s">
        <v>27</v>
      </c>
      <c r="I41" s="71">
        <v>2</v>
      </c>
      <c r="J41" s="68"/>
    </row>
    <row r="42" spans="1:13">
      <c r="A42" s="15" t="s">
        <v>241</v>
      </c>
      <c r="B42" s="17" t="s">
        <v>135</v>
      </c>
      <c r="C42" s="17"/>
      <c r="D42" s="2"/>
      <c r="E42" s="15" t="s">
        <v>59</v>
      </c>
      <c r="F42" s="17" t="s">
        <v>209</v>
      </c>
      <c r="G42" s="17" t="s">
        <v>61</v>
      </c>
      <c r="H42" s="17" t="s">
        <v>27</v>
      </c>
      <c r="I42" s="71" t="s">
        <v>200</v>
      </c>
      <c r="J42" s="68"/>
    </row>
    <row r="43" spans="1:13">
      <c r="A43" s="15" t="s">
        <v>242</v>
      </c>
      <c r="B43" s="17" t="s">
        <v>136</v>
      </c>
      <c r="C43" s="17"/>
      <c r="D43" s="2"/>
      <c r="E43" s="15" t="s">
        <v>59</v>
      </c>
      <c r="F43" s="17" t="s">
        <v>208</v>
      </c>
      <c r="G43" s="17" t="s">
        <v>61</v>
      </c>
      <c r="H43" s="17" t="s">
        <v>27</v>
      </c>
      <c r="I43" s="71">
        <v>3</v>
      </c>
      <c r="J43" s="68"/>
    </row>
    <row r="44" spans="1:13">
      <c r="A44" s="15" t="s">
        <v>243</v>
      </c>
      <c r="B44" s="17" t="s">
        <v>137</v>
      </c>
      <c r="C44" s="17"/>
      <c r="D44" s="2"/>
      <c r="E44" s="15" t="s">
        <v>59</v>
      </c>
      <c r="F44" s="17" t="s">
        <v>209</v>
      </c>
      <c r="G44" s="17" t="s">
        <v>61</v>
      </c>
      <c r="H44" s="17" t="s">
        <v>27</v>
      </c>
      <c r="I44" s="71">
        <v>2</v>
      </c>
      <c r="J44" s="68"/>
    </row>
    <row r="45" spans="1:13">
      <c r="A45" s="15" t="s">
        <v>244</v>
      </c>
      <c r="B45" s="17" t="s">
        <v>138</v>
      </c>
      <c r="C45" s="17"/>
      <c r="D45" s="2"/>
      <c r="E45" s="15" t="s">
        <v>59</v>
      </c>
      <c r="F45" s="17" t="s">
        <v>107</v>
      </c>
      <c r="G45" s="17" t="s">
        <v>61</v>
      </c>
      <c r="H45" s="17" t="s">
        <v>27</v>
      </c>
      <c r="I45" s="71" t="s">
        <v>200</v>
      </c>
      <c r="J45" s="68"/>
    </row>
    <row r="46" spans="1:13">
      <c r="A46" s="15" t="s">
        <v>245</v>
      </c>
      <c r="B46" s="17" t="s">
        <v>139</v>
      </c>
      <c r="C46" s="17"/>
      <c r="D46" s="2"/>
      <c r="E46" s="15" t="s">
        <v>59</v>
      </c>
      <c r="F46" s="17" t="s">
        <v>107</v>
      </c>
      <c r="G46" s="17" t="s">
        <v>61</v>
      </c>
      <c r="H46" s="17" t="s">
        <v>27</v>
      </c>
      <c r="I46" s="71">
        <v>3</v>
      </c>
      <c r="J46" s="68"/>
    </row>
    <row r="47" spans="1:13">
      <c r="A47" s="15" t="s">
        <v>246</v>
      </c>
      <c r="B47" s="17" t="s">
        <v>140</v>
      </c>
      <c r="C47" s="17"/>
      <c r="D47" s="2"/>
      <c r="E47" s="15" t="s">
        <v>43</v>
      </c>
      <c r="F47" s="17" t="s">
        <v>208</v>
      </c>
      <c r="G47" s="17" t="s">
        <v>61</v>
      </c>
      <c r="H47" s="17" t="s">
        <v>27</v>
      </c>
      <c r="I47" s="71">
        <v>2</v>
      </c>
      <c r="J47" s="68"/>
    </row>
    <row r="48" spans="1:13">
      <c r="A48" s="15" t="s">
        <v>247</v>
      </c>
      <c r="B48" s="17" t="s">
        <v>141</v>
      </c>
      <c r="C48" s="17"/>
      <c r="D48" s="2"/>
      <c r="E48" s="15" t="s">
        <v>59</v>
      </c>
      <c r="F48" s="17" t="s">
        <v>209</v>
      </c>
      <c r="G48" s="17" t="s">
        <v>61</v>
      </c>
      <c r="H48" s="17" t="s">
        <v>27</v>
      </c>
      <c r="I48" s="71">
        <v>2</v>
      </c>
      <c r="J48" s="68"/>
    </row>
    <row r="49" spans="1:10">
      <c r="A49" s="15" t="s">
        <v>248</v>
      </c>
      <c r="B49" s="17" t="s">
        <v>142</v>
      </c>
      <c r="C49" s="17"/>
      <c r="D49" s="2"/>
      <c r="E49" s="15" t="s">
        <v>59</v>
      </c>
      <c r="F49" s="17" t="s">
        <v>209</v>
      </c>
      <c r="G49" s="17" t="s">
        <v>61</v>
      </c>
      <c r="H49" s="17" t="s">
        <v>27</v>
      </c>
      <c r="I49" s="71">
        <v>1</v>
      </c>
      <c r="J49" s="68"/>
    </row>
    <row r="50" spans="1:10">
      <c r="A50" s="15" t="s">
        <v>249</v>
      </c>
      <c r="B50" s="17" t="s">
        <v>143</v>
      </c>
      <c r="C50" s="17"/>
      <c r="D50" s="2"/>
      <c r="E50" s="15" t="s">
        <v>59</v>
      </c>
      <c r="F50" s="17" t="s">
        <v>209</v>
      </c>
      <c r="G50" s="17" t="s">
        <v>61</v>
      </c>
      <c r="H50" s="17" t="s">
        <v>27</v>
      </c>
      <c r="I50" s="71">
        <v>3</v>
      </c>
      <c r="J50" s="68"/>
    </row>
    <row r="51" spans="1:10">
      <c r="A51" s="15" t="s">
        <v>250</v>
      </c>
      <c r="B51" s="17" t="s">
        <v>144</v>
      </c>
      <c r="C51" s="17"/>
      <c r="D51" s="2"/>
      <c r="E51" s="15" t="s">
        <v>59</v>
      </c>
      <c r="F51" s="17" t="s">
        <v>210</v>
      </c>
      <c r="G51" s="17" t="s">
        <v>61</v>
      </c>
      <c r="H51" s="17" t="s">
        <v>27</v>
      </c>
      <c r="I51" s="71">
        <v>2</v>
      </c>
      <c r="J51" s="68"/>
    </row>
    <row r="52" spans="1:10">
      <c r="A52" s="15" t="s">
        <v>251</v>
      </c>
      <c r="B52" s="17" t="s">
        <v>145</v>
      </c>
      <c r="C52" s="17"/>
      <c r="D52" s="2"/>
      <c r="E52" s="15" t="s">
        <v>59</v>
      </c>
      <c r="F52" s="17" t="s">
        <v>209</v>
      </c>
      <c r="G52" s="17" t="s">
        <v>61</v>
      </c>
      <c r="H52" s="17" t="s">
        <v>27</v>
      </c>
      <c r="I52" s="71">
        <v>2</v>
      </c>
      <c r="J52" s="68"/>
    </row>
    <row r="53" spans="1:10">
      <c r="A53" s="15" t="s">
        <v>252</v>
      </c>
      <c r="B53" s="17" t="s">
        <v>146</v>
      </c>
      <c r="C53" s="17"/>
      <c r="D53" s="2"/>
      <c r="E53" s="15" t="s">
        <v>59</v>
      </c>
      <c r="F53" s="17" t="s">
        <v>207</v>
      </c>
      <c r="G53" s="17" t="s">
        <v>61</v>
      </c>
      <c r="H53" s="17" t="s">
        <v>27</v>
      </c>
      <c r="I53" s="71">
        <v>1</v>
      </c>
      <c r="J53" s="68"/>
    </row>
    <row r="54" spans="1:10">
      <c r="A54" s="15" t="s">
        <v>253</v>
      </c>
      <c r="B54" s="17" t="s">
        <v>147</v>
      </c>
      <c r="C54" s="17"/>
      <c r="D54" s="2"/>
      <c r="E54" s="15" t="s">
        <v>59</v>
      </c>
      <c r="F54" s="17" t="s">
        <v>209</v>
      </c>
      <c r="G54" s="17" t="s">
        <v>61</v>
      </c>
      <c r="H54" s="17" t="s">
        <v>27</v>
      </c>
      <c r="I54" s="71">
        <v>3</v>
      </c>
      <c r="J54" s="68"/>
    </row>
    <row r="55" spans="1:10">
      <c r="A55" s="15" t="s">
        <v>254</v>
      </c>
      <c r="B55" s="17" t="s">
        <v>148</v>
      </c>
      <c r="C55" s="17"/>
      <c r="D55" s="2"/>
      <c r="E55" s="15" t="s">
        <v>43</v>
      </c>
      <c r="F55" s="17" t="s">
        <v>209</v>
      </c>
      <c r="G55" s="17" t="s">
        <v>61</v>
      </c>
      <c r="H55" s="17" t="s">
        <v>27</v>
      </c>
      <c r="I55" s="71">
        <v>2</v>
      </c>
      <c r="J55" s="68"/>
    </row>
    <row r="56" spans="1:10">
      <c r="A56" s="15" t="s">
        <v>255</v>
      </c>
      <c r="B56" s="17" t="s">
        <v>149</v>
      </c>
      <c r="C56" s="17"/>
      <c r="D56" s="2"/>
      <c r="E56" s="15" t="s">
        <v>59</v>
      </c>
      <c r="F56" s="17" t="s">
        <v>107</v>
      </c>
      <c r="G56" s="17" t="s">
        <v>61</v>
      </c>
      <c r="H56" s="17" t="s">
        <v>27</v>
      </c>
      <c r="I56" s="71" t="s">
        <v>200</v>
      </c>
      <c r="J56" s="68"/>
    </row>
    <row r="57" spans="1:10">
      <c r="A57" s="15" t="s">
        <v>256</v>
      </c>
      <c r="B57" s="17" t="s">
        <v>150</v>
      </c>
      <c r="C57" s="17"/>
      <c r="D57" s="2"/>
      <c r="E57" s="15" t="s">
        <v>43</v>
      </c>
      <c r="F57" s="17" t="s">
        <v>209</v>
      </c>
      <c r="G57" s="17" t="s">
        <v>61</v>
      </c>
      <c r="H57" s="17" t="s">
        <v>27</v>
      </c>
      <c r="I57" s="71">
        <v>3</v>
      </c>
      <c r="J57" s="68"/>
    </row>
    <row r="58" spans="1:10">
      <c r="A58" s="15" t="s">
        <v>257</v>
      </c>
      <c r="B58" s="17" t="s">
        <v>151</v>
      </c>
      <c r="C58" s="17"/>
      <c r="D58" s="2"/>
      <c r="E58" s="15" t="s">
        <v>59</v>
      </c>
      <c r="F58" s="17" t="s">
        <v>209</v>
      </c>
      <c r="G58" s="17" t="s">
        <v>61</v>
      </c>
      <c r="H58" s="17" t="s">
        <v>27</v>
      </c>
      <c r="I58" s="71">
        <v>2</v>
      </c>
      <c r="J58" s="68"/>
    </row>
    <row r="59" spans="1:10">
      <c r="A59" s="15" t="s">
        <v>258</v>
      </c>
      <c r="B59" s="17" t="s">
        <v>152</v>
      </c>
      <c r="C59" s="17"/>
      <c r="D59" s="2"/>
      <c r="E59" s="15" t="s">
        <v>59</v>
      </c>
      <c r="F59" s="17" t="s">
        <v>209</v>
      </c>
      <c r="G59" s="17" t="s">
        <v>61</v>
      </c>
      <c r="H59" s="17" t="s">
        <v>27</v>
      </c>
      <c r="I59" s="71" t="s">
        <v>200</v>
      </c>
      <c r="J59" s="68"/>
    </row>
    <row r="60" spans="1:10">
      <c r="A60" s="15" t="s">
        <v>259</v>
      </c>
      <c r="B60" s="17" t="s">
        <v>199</v>
      </c>
      <c r="C60" s="17"/>
      <c r="D60" s="2"/>
      <c r="E60" s="15" t="s">
        <v>43</v>
      </c>
      <c r="F60" s="17" t="s">
        <v>209</v>
      </c>
      <c r="G60" s="17" t="s">
        <v>61</v>
      </c>
      <c r="H60" s="17" t="s">
        <v>27</v>
      </c>
      <c r="I60" s="71">
        <v>3</v>
      </c>
      <c r="J60" s="68"/>
    </row>
    <row r="61" spans="1:10">
      <c r="A61" s="15" t="s">
        <v>260</v>
      </c>
      <c r="B61" s="17" t="s">
        <v>153</v>
      </c>
      <c r="C61" s="17"/>
      <c r="D61" s="2"/>
      <c r="E61" s="15" t="s">
        <v>59</v>
      </c>
      <c r="F61" s="17" t="s">
        <v>209</v>
      </c>
      <c r="G61" s="17" t="s">
        <v>61</v>
      </c>
      <c r="H61" s="17" t="s">
        <v>27</v>
      </c>
      <c r="I61" s="71">
        <v>2</v>
      </c>
      <c r="J61" s="68"/>
    </row>
    <row r="62" spans="1:10">
      <c r="A62" s="15" t="s">
        <v>261</v>
      </c>
      <c r="B62" s="17" t="s">
        <v>154</v>
      </c>
      <c r="C62" s="17"/>
      <c r="D62" s="2"/>
      <c r="E62" s="15" t="s">
        <v>59</v>
      </c>
      <c r="F62" s="17" t="s">
        <v>207</v>
      </c>
      <c r="G62" s="17" t="s">
        <v>61</v>
      </c>
      <c r="H62" s="17" t="s">
        <v>27</v>
      </c>
      <c r="I62" s="71">
        <v>2</v>
      </c>
      <c r="J62" s="68"/>
    </row>
    <row r="63" spans="1:10">
      <c r="A63" s="15" t="s">
        <v>262</v>
      </c>
      <c r="B63" s="17" t="s">
        <v>155</v>
      </c>
      <c r="C63" s="17"/>
      <c r="D63" s="2"/>
      <c r="E63" s="15" t="s">
        <v>59</v>
      </c>
      <c r="F63" s="17" t="s">
        <v>209</v>
      </c>
      <c r="G63" s="17" t="s">
        <v>61</v>
      </c>
      <c r="H63" s="17" t="s">
        <v>27</v>
      </c>
      <c r="I63" s="71">
        <v>1</v>
      </c>
      <c r="J63" s="68"/>
    </row>
    <row r="64" spans="1:10">
      <c r="A64" s="15" t="s">
        <v>263</v>
      </c>
      <c r="B64" s="17" t="s">
        <v>156</v>
      </c>
      <c r="C64" s="17"/>
      <c r="D64" s="2"/>
      <c r="E64" s="15" t="s">
        <v>43</v>
      </c>
      <c r="F64" s="17" t="s">
        <v>207</v>
      </c>
      <c r="G64" s="17" t="s">
        <v>61</v>
      </c>
      <c r="H64" s="17" t="s">
        <v>27</v>
      </c>
      <c r="I64" s="71">
        <v>3</v>
      </c>
      <c r="J64" s="68"/>
    </row>
    <row r="65" spans="1:10">
      <c r="A65" s="15" t="s">
        <v>264</v>
      </c>
      <c r="B65" s="17" t="s">
        <v>157</v>
      </c>
      <c r="C65" s="17"/>
      <c r="D65" s="2"/>
      <c r="E65" s="15" t="s">
        <v>59</v>
      </c>
      <c r="F65" s="17" t="s">
        <v>209</v>
      </c>
      <c r="G65" s="17" t="s">
        <v>61</v>
      </c>
      <c r="H65" s="17" t="s">
        <v>27</v>
      </c>
      <c r="I65" s="71">
        <v>2</v>
      </c>
      <c r="J65" s="68"/>
    </row>
    <row r="66" spans="1:10">
      <c r="A66" s="15" t="s">
        <v>265</v>
      </c>
      <c r="B66" s="17" t="s">
        <v>158</v>
      </c>
      <c r="C66" s="17"/>
      <c r="D66" s="2"/>
      <c r="E66" s="15" t="s">
        <v>43</v>
      </c>
      <c r="F66" s="17" t="s">
        <v>209</v>
      </c>
      <c r="G66" s="17" t="s">
        <v>61</v>
      </c>
      <c r="H66" s="17" t="s">
        <v>27</v>
      </c>
      <c r="I66" s="71" t="s">
        <v>200</v>
      </c>
      <c r="J66" s="68"/>
    </row>
    <row r="67" spans="1:10">
      <c r="A67" s="15" t="s">
        <v>266</v>
      </c>
      <c r="B67" s="17" t="s">
        <v>159</v>
      </c>
      <c r="C67" s="17"/>
      <c r="D67" s="2"/>
      <c r="E67" s="15" t="s">
        <v>59</v>
      </c>
      <c r="F67" s="17" t="s">
        <v>210</v>
      </c>
      <c r="G67" s="17" t="s">
        <v>61</v>
      </c>
      <c r="H67" s="17" t="s">
        <v>27</v>
      </c>
      <c r="I67" s="71" t="s">
        <v>201</v>
      </c>
      <c r="J67" s="68"/>
    </row>
    <row r="68" spans="1:10">
      <c r="A68" s="15" t="s">
        <v>267</v>
      </c>
      <c r="B68" s="17" t="s">
        <v>160</v>
      </c>
      <c r="C68" s="17"/>
      <c r="D68" s="2"/>
      <c r="E68" s="15" t="s">
        <v>59</v>
      </c>
      <c r="F68" s="17" t="s">
        <v>210</v>
      </c>
      <c r="G68" s="17" t="s">
        <v>61</v>
      </c>
      <c r="H68" s="17" t="s">
        <v>27</v>
      </c>
      <c r="I68" s="71" t="s">
        <v>200</v>
      </c>
      <c r="J68" s="68"/>
    </row>
    <row r="69" spans="1:10">
      <c r="A69" s="15" t="s">
        <v>268</v>
      </c>
      <c r="B69" s="17" t="s">
        <v>161</v>
      </c>
      <c r="C69" s="17"/>
      <c r="D69" s="2"/>
      <c r="E69" s="15" t="s">
        <v>59</v>
      </c>
      <c r="F69" s="17" t="s">
        <v>208</v>
      </c>
      <c r="G69" s="17" t="s">
        <v>62</v>
      </c>
      <c r="H69" s="17" t="s">
        <v>27</v>
      </c>
      <c r="I69" s="71">
        <v>6</v>
      </c>
      <c r="J69" s="68"/>
    </row>
    <row r="70" spans="1:10">
      <c r="A70" s="15" t="s">
        <v>269</v>
      </c>
      <c r="B70" s="17" t="s">
        <v>162</v>
      </c>
      <c r="C70" s="17"/>
      <c r="D70" s="2"/>
      <c r="E70" s="15" t="s">
        <v>59</v>
      </c>
      <c r="F70" s="17" t="s">
        <v>207</v>
      </c>
      <c r="G70" s="17" t="s">
        <v>62</v>
      </c>
      <c r="H70" s="17" t="s">
        <v>27</v>
      </c>
      <c r="I70" s="71">
        <v>5</v>
      </c>
      <c r="J70" s="68"/>
    </row>
    <row r="71" spans="1:10">
      <c r="A71" s="15" t="s">
        <v>270</v>
      </c>
      <c r="B71" s="17" t="s">
        <v>163</v>
      </c>
      <c r="C71" s="17"/>
      <c r="D71" s="2"/>
      <c r="E71" s="15" t="s">
        <v>59</v>
      </c>
      <c r="F71" s="17" t="s">
        <v>207</v>
      </c>
      <c r="G71" s="17" t="s">
        <v>62</v>
      </c>
      <c r="H71" s="17" t="s">
        <v>27</v>
      </c>
      <c r="I71" s="71" t="s">
        <v>202</v>
      </c>
      <c r="J71" s="68"/>
    </row>
    <row r="72" spans="1:10">
      <c r="A72" s="15" t="s">
        <v>271</v>
      </c>
      <c r="B72" s="17" t="s">
        <v>164</v>
      </c>
      <c r="C72" s="17"/>
      <c r="D72" s="2"/>
      <c r="E72" s="15" t="s">
        <v>59</v>
      </c>
      <c r="F72" s="17" t="s">
        <v>209</v>
      </c>
      <c r="G72" s="17" t="s">
        <v>62</v>
      </c>
      <c r="H72" s="17" t="s">
        <v>27</v>
      </c>
      <c r="I72" s="71">
        <v>6</v>
      </c>
      <c r="J72" s="68"/>
    </row>
    <row r="73" spans="1:10">
      <c r="A73" s="15" t="s">
        <v>272</v>
      </c>
      <c r="B73" s="17" t="s">
        <v>165</v>
      </c>
      <c r="C73" s="17"/>
      <c r="D73" s="2"/>
      <c r="E73" s="15" t="s">
        <v>59</v>
      </c>
      <c r="F73" s="17" t="s">
        <v>208</v>
      </c>
      <c r="G73" s="17" t="s">
        <v>62</v>
      </c>
      <c r="H73" s="17" t="s">
        <v>27</v>
      </c>
      <c r="I73" s="71">
        <v>5</v>
      </c>
      <c r="J73" s="68"/>
    </row>
    <row r="74" spans="1:10">
      <c r="A74" s="15" t="s">
        <v>273</v>
      </c>
      <c r="B74" s="17" t="s">
        <v>166</v>
      </c>
      <c r="C74" s="17"/>
      <c r="D74" s="2"/>
      <c r="E74" s="15" t="s">
        <v>59</v>
      </c>
      <c r="F74" s="17" t="s">
        <v>210</v>
      </c>
      <c r="G74" s="17" t="s">
        <v>62</v>
      </c>
      <c r="H74" s="17" t="s">
        <v>27</v>
      </c>
      <c r="I74" s="71">
        <v>4</v>
      </c>
      <c r="J74" s="68"/>
    </row>
    <row r="75" spans="1:10">
      <c r="A75" s="15" t="s">
        <v>274</v>
      </c>
      <c r="B75" s="17" t="s">
        <v>167</v>
      </c>
      <c r="C75" s="17"/>
      <c r="D75" s="2"/>
      <c r="E75" s="15" t="s">
        <v>59</v>
      </c>
      <c r="F75" s="17" t="s">
        <v>209</v>
      </c>
      <c r="G75" s="17" t="s">
        <v>62</v>
      </c>
      <c r="H75" s="17" t="s">
        <v>27</v>
      </c>
      <c r="I75" s="71" t="s">
        <v>202</v>
      </c>
      <c r="J75" s="68"/>
    </row>
    <row r="76" spans="1:10">
      <c r="A76" s="15" t="s">
        <v>275</v>
      </c>
      <c r="B76" s="17" t="s">
        <v>168</v>
      </c>
      <c r="C76" s="17"/>
      <c r="D76" s="2"/>
      <c r="E76" s="15" t="s">
        <v>59</v>
      </c>
      <c r="F76" s="17" t="s">
        <v>209</v>
      </c>
      <c r="G76" s="17" t="s">
        <v>62</v>
      </c>
      <c r="H76" s="17" t="s">
        <v>27</v>
      </c>
      <c r="I76" s="71">
        <v>6</v>
      </c>
      <c r="J76" s="68"/>
    </row>
    <row r="77" spans="1:10">
      <c r="A77" s="15" t="s">
        <v>276</v>
      </c>
      <c r="B77" s="17" t="s">
        <v>169</v>
      </c>
      <c r="C77" s="17"/>
      <c r="D77" s="2"/>
      <c r="E77" s="15" t="s">
        <v>59</v>
      </c>
      <c r="F77" s="17" t="s">
        <v>209</v>
      </c>
      <c r="G77" s="17" t="s">
        <v>62</v>
      </c>
      <c r="H77" s="17" t="s">
        <v>27</v>
      </c>
      <c r="I77" s="71">
        <v>5</v>
      </c>
      <c r="J77" s="68"/>
    </row>
    <row r="78" spans="1:10">
      <c r="A78" s="15" t="s">
        <v>277</v>
      </c>
      <c r="B78" s="17" t="s">
        <v>170</v>
      </c>
      <c r="C78" s="17"/>
      <c r="D78" s="2"/>
      <c r="E78" s="15" t="s">
        <v>59</v>
      </c>
      <c r="F78" s="17" t="s">
        <v>207</v>
      </c>
      <c r="G78" s="17" t="s">
        <v>62</v>
      </c>
      <c r="H78" s="17" t="s">
        <v>27</v>
      </c>
      <c r="I78" s="71">
        <v>4</v>
      </c>
      <c r="J78" s="68"/>
    </row>
    <row r="79" spans="1:10">
      <c r="A79" s="15" t="s">
        <v>278</v>
      </c>
      <c r="B79" s="17" t="s">
        <v>171</v>
      </c>
      <c r="C79" s="17"/>
      <c r="D79" s="2"/>
      <c r="E79" s="15" t="s">
        <v>59</v>
      </c>
      <c r="F79" s="17" t="s">
        <v>210</v>
      </c>
      <c r="G79" s="17" t="s">
        <v>62</v>
      </c>
      <c r="H79" s="17" t="s">
        <v>27</v>
      </c>
      <c r="I79" s="71" t="s">
        <v>202</v>
      </c>
      <c r="J79" s="68"/>
    </row>
    <row r="80" spans="1:10">
      <c r="A80" s="15" t="s">
        <v>279</v>
      </c>
      <c r="B80" s="17" t="s">
        <v>172</v>
      </c>
      <c r="C80" s="17"/>
      <c r="D80" s="2"/>
      <c r="E80" s="15" t="s">
        <v>43</v>
      </c>
      <c r="F80" s="17" t="s">
        <v>208</v>
      </c>
      <c r="G80" s="17" t="s">
        <v>62</v>
      </c>
      <c r="H80" s="17" t="s">
        <v>27</v>
      </c>
      <c r="I80" s="71">
        <v>6</v>
      </c>
      <c r="J80" s="68"/>
    </row>
    <row r="81" spans="1:10">
      <c r="A81" s="15" t="s">
        <v>280</v>
      </c>
      <c r="B81" s="17" t="s">
        <v>173</v>
      </c>
      <c r="C81" s="17"/>
      <c r="D81" s="2"/>
      <c r="E81" s="15" t="s">
        <v>43</v>
      </c>
      <c r="F81" s="17" t="s">
        <v>209</v>
      </c>
      <c r="G81" s="17" t="s">
        <v>62</v>
      </c>
      <c r="H81" s="17" t="s">
        <v>27</v>
      </c>
      <c r="I81" s="71">
        <v>5</v>
      </c>
      <c r="J81" s="68"/>
    </row>
    <row r="82" spans="1:10">
      <c r="A82" s="15" t="s">
        <v>281</v>
      </c>
      <c r="B82" s="17" t="s">
        <v>176</v>
      </c>
      <c r="C82" s="17"/>
      <c r="D82" s="2"/>
      <c r="E82" s="15" t="s">
        <v>43</v>
      </c>
      <c r="F82" s="17" t="s">
        <v>107</v>
      </c>
      <c r="G82" s="17" t="s">
        <v>62</v>
      </c>
      <c r="H82" s="17" t="s">
        <v>27</v>
      </c>
      <c r="I82" s="71">
        <v>4</v>
      </c>
      <c r="J82" s="68"/>
    </row>
    <row r="83" spans="1:10">
      <c r="A83" s="15" t="s">
        <v>282</v>
      </c>
      <c r="B83" s="17" t="s">
        <v>177</v>
      </c>
      <c r="C83" s="17"/>
      <c r="D83" s="2"/>
      <c r="E83" s="15" t="s">
        <v>43</v>
      </c>
      <c r="F83" s="17" t="s">
        <v>107</v>
      </c>
      <c r="G83" s="17" t="s">
        <v>62</v>
      </c>
      <c r="H83" s="17" t="s">
        <v>27</v>
      </c>
      <c r="I83" s="71" t="s">
        <v>202</v>
      </c>
      <c r="J83" s="68"/>
    </row>
    <row r="84" spans="1:10">
      <c r="A84" s="15" t="s">
        <v>283</v>
      </c>
      <c r="B84" s="17" t="s">
        <v>178</v>
      </c>
      <c r="C84" s="17"/>
      <c r="D84" s="2"/>
      <c r="E84" s="15" t="s">
        <v>43</v>
      </c>
      <c r="F84" s="17" t="s">
        <v>209</v>
      </c>
      <c r="G84" s="17" t="s">
        <v>62</v>
      </c>
      <c r="H84" s="17" t="s">
        <v>27</v>
      </c>
      <c r="I84" s="71">
        <v>6</v>
      </c>
      <c r="J84" s="68"/>
    </row>
    <row r="85" spans="1:10">
      <c r="A85" s="15" t="s">
        <v>284</v>
      </c>
      <c r="B85" s="17" t="s">
        <v>179</v>
      </c>
      <c r="C85" s="17"/>
      <c r="D85" s="2"/>
      <c r="E85" s="15" t="s">
        <v>43</v>
      </c>
      <c r="F85" s="17" t="s">
        <v>208</v>
      </c>
      <c r="G85" s="17" t="s">
        <v>62</v>
      </c>
      <c r="H85" s="17" t="s">
        <v>27</v>
      </c>
      <c r="I85" s="71">
        <v>5</v>
      </c>
      <c r="J85" s="68"/>
    </row>
    <row r="86" spans="1:10">
      <c r="A86" s="15" t="s">
        <v>285</v>
      </c>
      <c r="B86" s="17" t="s">
        <v>174</v>
      </c>
      <c r="C86" s="17"/>
      <c r="D86" s="2"/>
      <c r="E86" s="15" t="s">
        <v>43</v>
      </c>
      <c r="F86" s="17" t="s">
        <v>210</v>
      </c>
      <c r="G86" s="17" t="s">
        <v>62</v>
      </c>
      <c r="H86" s="17" t="s">
        <v>27</v>
      </c>
      <c r="I86" s="71">
        <v>4</v>
      </c>
      <c r="J86" s="68"/>
    </row>
    <row r="87" spans="1:10">
      <c r="A87" s="15" t="s">
        <v>286</v>
      </c>
      <c r="B87" s="17" t="s">
        <v>175</v>
      </c>
      <c r="C87" s="17"/>
      <c r="D87" s="2"/>
      <c r="E87" s="15" t="s">
        <v>43</v>
      </c>
      <c r="F87" s="17" t="s">
        <v>210</v>
      </c>
      <c r="G87" s="17" t="s">
        <v>62</v>
      </c>
      <c r="H87" s="17" t="s">
        <v>27</v>
      </c>
      <c r="I87" s="71" t="s">
        <v>202</v>
      </c>
      <c r="J87" s="68"/>
    </row>
    <row r="88" spans="1:10">
      <c r="A88" s="15" t="s">
        <v>287</v>
      </c>
      <c r="B88" s="17" t="s">
        <v>180</v>
      </c>
      <c r="C88" s="17"/>
      <c r="D88" s="2"/>
      <c r="E88" s="15" t="s">
        <v>43</v>
      </c>
      <c r="F88" s="17" t="s">
        <v>209</v>
      </c>
      <c r="G88" s="17" t="s">
        <v>62</v>
      </c>
      <c r="H88" s="17" t="s">
        <v>27</v>
      </c>
      <c r="I88" s="71">
        <v>6</v>
      </c>
      <c r="J88" s="68"/>
    </row>
    <row r="89" spans="1:10">
      <c r="A89" s="15" t="s">
        <v>288</v>
      </c>
      <c r="B89" s="17" t="s">
        <v>181</v>
      </c>
      <c r="C89" s="17"/>
      <c r="D89" s="2"/>
      <c r="E89" s="15" t="s">
        <v>43</v>
      </c>
      <c r="F89" s="17" t="s">
        <v>210</v>
      </c>
      <c r="G89" s="17" t="s">
        <v>62</v>
      </c>
      <c r="H89" s="17" t="s">
        <v>27</v>
      </c>
      <c r="I89" s="71">
        <v>5</v>
      </c>
      <c r="J89" s="68"/>
    </row>
    <row r="90" spans="1:10">
      <c r="A90" s="15" t="s">
        <v>289</v>
      </c>
      <c r="B90" s="17" t="s">
        <v>182</v>
      </c>
      <c r="C90" s="17"/>
      <c r="D90" s="2"/>
      <c r="E90" s="15" t="s">
        <v>43</v>
      </c>
      <c r="F90" s="17" t="s">
        <v>207</v>
      </c>
      <c r="G90" s="17" t="s">
        <v>62</v>
      </c>
      <c r="H90" s="17" t="s">
        <v>27</v>
      </c>
      <c r="I90" s="71">
        <v>4</v>
      </c>
      <c r="J90" s="68"/>
    </row>
    <row r="91" spans="1:10">
      <c r="A91" s="15" t="s">
        <v>290</v>
      </c>
      <c r="B91" s="17" t="s">
        <v>183</v>
      </c>
      <c r="C91" s="17"/>
      <c r="D91" s="2"/>
      <c r="E91" s="15" t="s">
        <v>43</v>
      </c>
      <c r="F91" s="17" t="s">
        <v>207</v>
      </c>
      <c r="G91" s="17" t="s">
        <v>62</v>
      </c>
      <c r="H91" s="17" t="s">
        <v>27</v>
      </c>
      <c r="I91" s="71">
        <v>4</v>
      </c>
      <c r="J91" s="68"/>
    </row>
    <row r="92" spans="1:10">
      <c r="A92" s="15" t="s">
        <v>291</v>
      </c>
      <c r="B92" s="17" t="s">
        <v>184</v>
      </c>
      <c r="C92" s="17"/>
      <c r="D92" s="2"/>
      <c r="E92" s="15" t="s">
        <v>43</v>
      </c>
      <c r="F92" s="17" t="s">
        <v>107</v>
      </c>
      <c r="G92" s="17" t="s">
        <v>62</v>
      </c>
      <c r="H92" s="17" t="s">
        <v>27</v>
      </c>
      <c r="I92" s="71" t="s">
        <v>201</v>
      </c>
      <c r="J92" s="68"/>
    </row>
    <row r="93" spans="1:10">
      <c r="A93" s="15" t="s">
        <v>292</v>
      </c>
      <c r="B93" s="17" t="s">
        <v>185</v>
      </c>
      <c r="C93" s="17"/>
      <c r="D93" s="2"/>
      <c r="E93" s="15" t="s">
        <v>59</v>
      </c>
      <c r="F93" s="17" t="s">
        <v>207</v>
      </c>
      <c r="G93" s="17" t="s">
        <v>63</v>
      </c>
      <c r="H93" s="17" t="s">
        <v>27</v>
      </c>
      <c r="I93" s="71">
        <v>9</v>
      </c>
      <c r="J93" s="68"/>
    </row>
    <row r="94" spans="1:10">
      <c r="A94" s="15" t="s">
        <v>293</v>
      </c>
      <c r="B94" s="17" t="s">
        <v>186</v>
      </c>
      <c r="C94" s="17"/>
      <c r="D94" s="2"/>
      <c r="E94" s="15" t="s">
        <v>59</v>
      </c>
      <c r="F94" s="17" t="s">
        <v>209</v>
      </c>
      <c r="G94" s="17" t="s">
        <v>63</v>
      </c>
      <c r="H94" s="17" t="s">
        <v>27</v>
      </c>
      <c r="I94" s="71">
        <v>7</v>
      </c>
      <c r="J94" s="68"/>
    </row>
    <row r="95" spans="1:10">
      <c r="A95" s="15" t="s">
        <v>294</v>
      </c>
      <c r="B95" s="17" t="s">
        <v>187</v>
      </c>
      <c r="C95" s="17"/>
      <c r="D95" s="2"/>
      <c r="E95" s="15" t="s">
        <v>59</v>
      </c>
      <c r="F95" s="17" t="s">
        <v>210</v>
      </c>
      <c r="G95" s="17" t="s">
        <v>63</v>
      </c>
      <c r="H95" s="17" t="s">
        <v>27</v>
      </c>
      <c r="I95" s="71">
        <v>6</v>
      </c>
      <c r="J95" s="68"/>
    </row>
    <row r="96" spans="1:10">
      <c r="A96" s="15" t="s">
        <v>295</v>
      </c>
      <c r="B96" s="17" t="s">
        <v>188</v>
      </c>
      <c r="C96" s="17"/>
      <c r="D96" s="2"/>
      <c r="E96" s="15" t="s">
        <v>59</v>
      </c>
      <c r="F96" s="17" t="s">
        <v>210</v>
      </c>
      <c r="G96" s="17" t="s">
        <v>63</v>
      </c>
      <c r="H96" s="17" t="s">
        <v>27</v>
      </c>
      <c r="I96" s="71">
        <v>6</v>
      </c>
      <c r="J96" s="68"/>
    </row>
    <row r="97" spans="1:10">
      <c r="A97" s="15" t="s">
        <v>296</v>
      </c>
      <c r="B97" s="17" t="s">
        <v>189</v>
      </c>
      <c r="C97" s="17"/>
      <c r="D97" s="2"/>
      <c r="E97" s="15" t="s">
        <v>59</v>
      </c>
      <c r="F97" s="17" t="s">
        <v>208</v>
      </c>
      <c r="G97" s="17" t="s">
        <v>63</v>
      </c>
      <c r="H97" s="17" t="s">
        <v>27</v>
      </c>
      <c r="I97" s="71">
        <v>5</v>
      </c>
      <c r="J97" s="68"/>
    </row>
    <row r="98" spans="1:10">
      <c r="A98" s="15" t="s">
        <v>297</v>
      </c>
      <c r="B98" s="17" t="s">
        <v>190</v>
      </c>
      <c r="C98" s="17"/>
      <c r="D98" s="2"/>
      <c r="E98" s="15" t="s">
        <v>59</v>
      </c>
      <c r="F98" s="17" t="s">
        <v>208</v>
      </c>
      <c r="G98" s="17" t="s">
        <v>63</v>
      </c>
      <c r="H98" s="17" t="s">
        <v>27</v>
      </c>
      <c r="I98" s="71" t="s">
        <v>203</v>
      </c>
      <c r="J98" s="68"/>
    </row>
    <row r="99" spans="1:10">
      <c r="A99" s="15" t="s">
        <v>298</v>
      </c>
      <c r="B99" s="17" t="s">
        <v>191</v>
      </c>
      <c r="C99" s="17"/>
      <c r="D99" s="2"/>
      <c r="E99" s="15" t="s">
        <v>59</v>
      </c>
      <c r="F99" s="17" t="s">
        <v>210</v>
      </c>
      <c r="G99" s="17" t="s">
        <v>63</v>
      </c>
      <c r="H99" s="17" t="s">
        <v>27</v>
      </c>
      <c r="I99" s="71">
        <v>9</v>
      </c>
      <c r="J99" s="68"/>
    </row>
    <row r="100" spans="1:10">
      <c r="A100" s="15" t="s">
        <v>299</v>
      </c>
      <c r="B100" s="17" t="s">
        <v>192</v>
      </c>
      <c r="C100" s="17"/>
      <c r="D100" s="2"/>
      <c r="E100" s="15" t="s">
        <v>59</v>
      </c>
      <c r="F100" s="17" t="s">
        <v>209</v>
      </c>
      <c r="G100" s="17" t="s">
        <v>63</v>
      </c>
      <c r="H100" s="17" t="s">
        <v>27</v>
      </c>
      <c r="I100" s="71">
        <v>7</v>
      </c>
      <c r="J100" s="68"/>
    </row>
    <row r="101" spans="1:10">
      <c r="A101" s="15" t="s">
        <v>300</v>
      </c>
      <c r="B101" s="17" t="s">
        <v>193</v>
      </c>
      <c r="C101" s="17"/>
      <c r="D101" s="2"/>
      <c r="E101" s="15" t="s">
        <v>59</v>
      </c>
      <c r="F101" s="17" t="s">
        <v>209</v>
      </c>
      <c r="G101" s="17" t="s">
        <v>63</v>
      </c>
      <c r="H101" s="17" t="s">
        <v>27</v>
      </c>
      <c r="I101" s="71">
        <v>6</v>
      </c>
      <c r="J101" s="68"/>
    </row>
    <row r="102" spans="1:10">
      <c r="A102" s="15" t="s">
        <v>301</v>
      </c>
      <c r="B102" s="17" t="s">
        <v>194</v>
      </c>
      <c r="C102" s="17"/>
      <c r="D102" s="2"/>
      <c r="E102" s="15" t="s">
        <v>59</v>
      </c>
      <c r="F102" s="17" t="s">
        <v>107</v>
      </c>
      <c r="G102" s="17" t="s">
        <v>63</v>
      </c>
      <c r="H102" s="17" t="s">
        <v>27</v>
      </c>
      <c r="I102" s="71" t="s">
        <v>204</v>
      </c>
      <c r="J102" s="68"/>
    </row>
    <row r="103" spans="1:10">
      <c r="A103" s="15" t="s">
        <v>302</v>
      </c>
      <c r="B103" s="17" t="s">
        <v>195</v>
      </c>
      <c r="C103" s="17"/>
      <c r="D103" s="2"/>
      <c r="E103" s="15" t="s">
        <v>59</v>
      </c>
      <c r="F103" s="17" t="s">
        <v>207</v>
      </c>
      <c r="G103" s="17" t="s">
        <v>63</v>
      </c>
      <c r="H103" s="17" t="s">
        <v>27</v>
      </c>
      <c r="I103" s="71" t="s">
        <v>205</v>
      </c>
      <c r="J103" s="68"/>
    </row>
    <row r="104" spans="1:10">
      <c r="A104" s="15" t="s">
        <v>303</v>
      </c>
      <c r="B104" s="17" t="s">
        <v>196</v>
      </c>
      <c r="C104" s="17"/>
      <c r="D104" s="2"/>
      <c r="E104" s="15" t="s">
        <v>59</v>
      </c>
      <c r="F104" s="17" t="s">
        <v>209</v>
      </c>
      <c r="G104" s="17" t="s">
        <v>63</v>
      </c>
      <c r="H104" s="17" t="s">
        <v>27</v>
      </c>
      <c r="I104" s="71" t="s">
        <v>206</v>
      </c>
      <c r="J104" s="68"/>
    </row>
    <row r="105" spans="1:10">
      <c r="A105" s="15" t="s">
        <v>304</v>
      </c>
      <c r="B105" s="17" t="s">
        <v>197</v>
      </c>
      <c r="C105" s="17"/>
      <c r="D105" s="2"/>
      <c r="E105" s="15" t="s">
        <v>43</v>
      </c>
      <c r="F105" s="17" t="s">
        <v>208</v>
      </c>
      <c r="G105" s="17" t="s">
        <v>63</v>
      </c>
      <c r="H105" s="17" t="s">
        <v>27</v>
      </c>
      <c r="I105" s="71" t="s">
        <v>205</v>
      </c>
      <c r="J105" s="68"/>
    </row>
    <row r="106" spans="1:10">
      <c r="A106" s="15" t="s">
        <v>305</v>
      </c>
      <c r="B106" s="17" t="s">
        <v>198</v>
      </c>
      <c r="C106" s="17"/>
      <c r="D106" s="2"/>
      <c r="E106" s="15" t="s">
        <v>43</v>
      </c>
      <c r="F106" s="17" t="s">
        <v>209</v>
      </c>
      <c r="G106" s="17" t="s">
        <v>63</v>
      </c>
      <c r="H106" s="17" t="s">
        <v>27</v>
      </c>
      <c r="I106" s="72" t="s">
        <v>206</v>
      </c>
      <c r="J106" s="68"/>
    </row>
    <row r="107" spans="1:10">
      <c r="A107" s="15"/>
      <c r="B107" s="17"/>
      <c r="C107" s="17"/>
      <c r="D107" s="2"/>
      <c r="E107" s="15"/>
      <c r="F107" s="17"/>
      <c r="G107" s="17"/>
      <c r="H107" s="17"/>
      <c r="I107" s="70">
        <f>SUM(I2:I106)</f>
        <v>268</v>
      </c>
      <c r="J107" s="68"/>
    </row>
    <row r="108" spans="1:10">
      <c r="A108" s="15"/>
      <c r="B108" s="17"/>
      <c r="C108" s="17"/>
      <c r="D108" s="2"/>
      <c r="E108" s="15"/>
      <c r="F108" s="17"/>
      <c r="G108" s="17"/>
      <c r="H108" s="17"/>
      <c r="I108" s="20"/>
    </row>
    <row r="109" spans="1:10">
      <c r="A109" s="15"/>
      <c r="B109" s="17"/>
      <c r="C109" s="17"/>
      <c r="D109" s="2"/>
      <c r="E109" s="15"/>
      <c r="F109" s="17"/>
      <c r="G109" s="17"/>
      <c r="H109" s="17"/>
      <c r="I109" s="20"/>
    </row>
    <row r="110" spans="1:10">
      <c r="A110" s="15"/>
      <c r="B110" s="17"/>
      <c r="C110" s="17"/>
      <c r="D110" s="2"/>
      <c r="E110" s="15"/>
      <c r="F110" s="17"/>
      <c r="G110" s="17"/>
      <c r="H110" s="17"/>
      <c r="I110" s="20"/>
    </row>
    <row r="111" spans="1:10">
      <c r="A111" s="15"/>
      <c r="B111" s="17"/>
      <c r="C111" s="17"/>
      <c r="D111" s="2"/>
      <c r="E111" s="15"/>
      <c r="F111" s="17"/>
      <c r="G111" s="17"/>
      <c r="H111" s="17"/>
      <c r="I111" s="20"/>
    </row>
    <row r="112" spans="1:10">
      <c r="A112" s="15"/>
      <c r="B112" s="17"/>
      <c r="C112" s="17"/>
      <c r="D112" s="2"/>
      <c r="E112" s="15"/>
      <c r="F112" s="17"/>
      <c r="G112" s="17"/>
      <c r="H112" s="17"/>
      <c r="I112" s="20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20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20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20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20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20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20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20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20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20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20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20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20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20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20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20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20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20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20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20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20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20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20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20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20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20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20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20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20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20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20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20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20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20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20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20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20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20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20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20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20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20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20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20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20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20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20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20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20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3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3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3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3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3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3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3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3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3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3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3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3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B1369" s="17"/>
      <c r="C1369" s="17"/>
      <c r="D1369" s="2"/>
      <c r="E1369" s="15"/>
      <c r="F1369" s="17"/>
      <c r="G1369" s="17"/>
      <c r="H1369" s="17"/>
      <c r="I1369" s="3"/>
    </row>
    <row r="1370" spans="1:9">
      <c r="B1370" s="17"/>
      <c r="C1370" s="17"/>
      <c r="D1370" s="2"/>
      <c r="E1370" s="15"/>
      <c r="F1370" s="17"/>
      <c r="G1370" s="17"/>
      <c r="H1370" s="17"/>
      <c r="I1370" s="3"/>
    </row>
    <row r="1371" spans="1:9">
      <c r="B1371" s="17"/>
      <c r="C1371" s="17"/>
      <c r="D1371" s="2"/>
      <c r="E1371" s="15"/>
      <c r="F1371" s="17"/>
      <c r="G1371" s="17"/>
      <c r="H1371" s="17"/>
      <c r="I1371" s="3"/>
    </row>
    <row r="1372" spans="1:9">
      <c r="B1372" s="17"/>
      <c r="C1372" s="17"/>
      <c r="D1372" s="2"/>
      <c r="E1372" s="15"/>
      <c r="F1372" s="17"/>
      <c r="G1372" s="17"/>
      <c r="H1372" s="17"/>
      <c r="I1372" s="3"/>
    </row>
    <row r="1373" spans="1:9">
      <c r="B1373" s="17"/>
      <c r="C1373" s="17"/>
      <c r="D1373" s="2"/>
      <c r="E1373" s="15"/>
      <c r="F1373" s="17"/>
      <c r="G1373" s="17"/>
      <c r="H1373" s="17"/>
      <c r="I1373" s="3"/>
    </row>
    <row r="1374" spans="1:9">
      <c r="B1374" s="17"/>
      <c r="C1374" s="17"/>
      <c r="D1374" s="2"/>
      <c r="E1374" s="15"/>
      <c r="F1374" s="17"/>
      <c r="G1374" s="17"/>
      <c r="H1374" s="17"/>
      <c r="I1374" s="3"/>
    </row>
    <row r="1375" spans="1:9">
      <c r="B1375" s="17"/>
      <c r="C1375" s="17"/>
      <c r="D1375" s="2"/>
      <c r="E1375" s="15"/>
      <c r="F1375" s="17"/>
      <c r="G1375" s="17"/>
      <c r="H1375" s="17"/>
      <c r="I1375" s="3"/>
    </row>
    <row r="1376" spans="1:9">
      <c r="B1376" s="17"/>
      <c r="C1376" s="17"/>
      <c r="D1376" s="2"/>
      <c r="E1376" s="15"/>
      <c r="F1376" s="17"/>
      <c r="G1376" s="17"/>
      <c r="H1376" s="17"/>
      <c r="I1376" s="3"/>
    </row>
    <row r="1377" spans="2:9">
      <c r="B1377" s="17"/>
      <c r="C1377" s="17"/>
      <c r="D1377" s="2"/>
      <c r="E1377" s="15"/>
      <c r="F1377" s="17"/>
      <c r="G1377" s="17"/>
      <c r="H1377" s="17"/>
      <c r="I1377" s="3"/>
    </row>
    <row r="1378" spans="2:9">
      <c r="B1378" s="17"/>
      <c r="C1378" s="17"/>
      <c r="D1378" s="2"/>
      <c r="E1378" s="15"/>
      <c r="F1378" s="17"/>
      <c r="G1378" s="17"/>
      <c r="H1378" s="17"/>
      <c r="I1378" s="3"/>
    </row>
    <row r="1379" spans="2:9">
      <c r="B1379" s="17"/>
      <c r="C1379" s="17"/>
      <c r="D1379" s="2"/>
      <c r="E1379" s="15"/>
      <c r="F1379" s="17"/>
      <c r="G1379" s="17"/>
      <c r="H1379" s="17"/>
      <c r="I1379" s="3"/>
    </row>
    <row r="1380" spans="2:9">
      <c r="B1380" s="17"/>
      <c r="C1380" s="17"/>
      <c r="D1380" s="2"/>
      <c r="E1380" s="15"/>
      <c r="F1380" s="17"/>
      <c r="G1380" s="17"/>
      <c r="H1380" s="17"/>
      <c r="I1380" s="3"/>
    </row>
    <row r="1381" spans="2:9">
      <c r="B1381" s="17"/>
      <c r="C1381" s="17"/>
      <c r="D1381" s="2"/>
      <c r="E1381" s="15"/>
      <c r="F1381" s="17"/>
      <c r="G1381" s="17"/>
      <c r="H1381" s="17"/>
      <c r="I1381" s="3"/>
    </row>
    <row r="1382" spans="2:9">
      <c r="B1382" s="17"/>
      <c r="C1382" s="17"/>
      <c r="D1382" s="2"/>
      <c r="E1382" s="15"/>
      <c r="F1382" s="17"/>
      <c r="G1382" s="17"/>
      <c r="H1382" s="17"/>
      <c r="I1382" s="3"/>
    </row>
    <row r="1383" spans="2:9">
      <c r="B1383" s="17"/>
      <c r="C1383" s="17"/>
      <c r="D1383" s="2"/>
      <c r="E1383" s="15"/>
      <c r="F1383" s="17"/>
      <c r="G1383" s="17"/>
      <c r="H1383" s="17"/>
      <c r="I1383" s="3"/>
    </row>
    <row r="1384" spans="2:9">
      <c r="B1384" s="17"/>
      <c r="C1384" s="17"/>
      <c r="D1384" s="2"/>
      <c r="E1384" s="15"/>
      <c r="F1384" s="17"/>
      <c r="G1384" s="17"/>
      <c r="H1384" s="17"/>
      <c r="I1384" s="3"/>
    </row>
    <row r="1385" spans="2:9">
      <c r="B1385" s="17"/>
      <c r="C1385" s="17"/>
      <c r="D1385" s="2"/>
      <c r="E1385" s="15"/>
      <c r="F1385" s="17"/>
      <c r="G1385" s="17"/>
      <c r="H1385" s="17"/>
      <c r="I1385" s="3"/>
    </row>
    <row r="1386" spans="2:9">
      <c r="B1386" s="17"/>
      <c r="C1386" s="17"/>
      <c r="D1386" s="2"/>
      <c r="E1386" s="15"/>
      <c r="F1386" s="17"/>
      <c r="G1386" s="17"/>
      <c r="H1386" s="17"/>
      <c r="I1386" s="3"/>
    </row>
    <row r="1387" spans="2:9">
      <c r="B1387" s="17"/>
      <c r="C1387" s="17"/>
      <c r="D1387" s="2"/>
      <c r="E1387" s="15"/>
      <c r="F1387" s="17"/>
      <c r="G1387" s="17"/>
      <c r="H1387" s="17"/>
      <c r="I1387" s="3"/>
    </row>
    <row r="1388" spans="2:9">
      <c r="B1388" s="17"/>
      <c r="C1388" s="17"/>
      <c r="D1388" s="2"/>
      <c r="E1388" s="15"/>
      <c r="F1388" s="17"/>
      <c r="G1388" s="17"/>
      <c r="H1388" s="17"/>
      <c r="I1388" s="3"/>
    </row>
    <row r="1389" spans="2:9">
      <c r="B1389" s="17"/>
      <c r="C1389" s="17"/>
      <c r="D1389" s="2"/>
      <c r="E1389" s="15"/>
      <c r="F1389" s="17"/>
      <c r="G1389" s="17"/>
      <c r="H1389" s="17"/>
      <c r="I1389" s="3"/>
    </row>
    <row r="1390" spans="2:9">
      <c r="B1390" s="17"/>
      <c r="C1390" s="17"/>
      <c r="D1390" s="2"/>
      <c r="E1390" s="15"/>
      <c r="F1390" s="17"/>
      <c r="G1390" s="17"/>
      <c r="H1390" s="17"/>
      <c r="I1390" s="3"/>
    </row>
    <row r="1391" spans="2:9">
      <c r="B1391" s="17"/>
      <c r="C1391" s="17"/>
      <c r="D1391" s="2"/>
      <c r="E1391" s="15"/>
      <c r="F1391" s="17"/>
      <c r="G1391" s="17"/>
      <c r="H1391" s="17"/>
      <c r="I1391" s="3"/>
    </row>
    <row r="1392" spans="2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4">
        <v>1</v>
      </c>
      <c r="E1568" s="15"/>
      <c r="F1568" s="17"/>
      <c r="G1568" s="17"/>
      <c r="H1568" s="17"/>
      <c r="I1568" s="3"/>
    </row>
    <row r="1569" spans="2:13">
      <c r="B1569" s="17"/>
      <c r="C1569" s="17"/>
      <c r="D1569" s="4">
        <v>96</v>
      </c>
      <c r="E1569" s="15"/>
      <c r="F1569" s="17"/>
      <c r="G1569" s="17"/>
      <c r="H1569" s="17"/>
      <c r="I1569" s="3"/>
    </row>
    <row r="1570" spans="2:13">
      <c r="B1570" s="17"/>
      <c r="C1570" s="17"/>
      <c r="D1570" s="4">
        <v>98</v>
      </c>
      <c r="E1570" s="15"/>
      <c r="F1570" s="17"/>
      <c r="G1570" s="17"/>
      <c r="H1570" s="17"/>
      <c r="I1570" s="3"/>
    </row>
    <row r="1571" spans="2:13">
      <c r="B1571" s="17"/>
      <c r="C1571" s="17"/>
      <c r="D1571" s="4">
        <v>0</v>
      </c>
      <c r="E1571" s="15"/>
      <c r="F1571" s="17"/>
      <c r="G1571" s="17"/>
      <c r="H1571" s="17"/>
      <c r="I1571" s="3"/>
    </row>
    <row r="1572" spans="2:13">
      <c r="B1572" s="17"/>
      <c r="C1572" s="17"/>
      <c r="D1572" s="4">
        <v>1</v>
      </c>
      <c r="E1572" s="15"/>
      <c r="F1572" s="17"/>
      <c r="G1572" s="17"/>
      <c r="H1572" s="17"/>
      <c r="I1572" s="3"/>
    </row>
    <row r="1573" spans="2:13">
      <c r="B1573" s="17"/>
      <c r="C1573" s="17"/>
      <c r="D1573" s="4">
        <v>94</v>
      </c>
      <c r="E1573" s="15"/>
      <c r="F1573" s="17"/>
      <c r="G1573" s="17"/>
      <c r="H1573" s="17"/>
      <c r="I1573" s="3"/>
    </row>
    <row r="1574" spans="2:13">
      <c r="B1574" s="17"/>
      <c r="C1574" s="17"/>
      <c r="D1574" s="4">
        <v>2</v>
      </c>
      <c r="E1574" s="15"/>
      <c r="F1574" s="17"/>
      <c r="G1574" s="17"/>
      <c r="H1574" s="17"/>
      <c r="I1574" s="3"/>
    </row>
    <row r="1575" spans="2:13">
      <c r="B1575" s="17"/>
      <c r="C1575" s="17"/>
      <c r="D1575" s="4">
        <v>0</v>
      </c>
      <c r="E1575" s="15"/>
      <c r="F1575" s="17"/>
      <c r="G1575" s="17"/>
      <c r="H1575" s="17"/>
      <c r="I1575" s="3"/>
    </row>
    <row r="1576" spans="2:13">
      <c r="B1576" s="17"/>
      <c r="C1576" s="17"/>
      <c r="D1576" s="4">
        <v>2</v>
      </c>
      <c r="E1576" s="15"/>
      <c r="F1576" s="17"/>
      <c r="G1576" s="17"/>
      <c r="H1576" s="17"/>
      <c r="I1576" s="3"/>
      <c r="L1576" s="5" t="s">
        <v>3</v>
      </c>
    </row>
    <row r="1577" spans="2:13">
      <c r="B1577" s="17"/>
      <c r="C1577" s="17"/>
      <c r="D1577" s="4">
        <v>98</v>
      </c>
      <c r="E1577" s="15"/>
      <c r="F1577" s="17"/>
      <c r="G1577" s="17"/>
      <c r="H1577" s="17"/>
      <c r="I1577" s="3"/>
      <c r="L1577" s="5" t="s">
        <v>4</v>
      </c>
      <c r="M1577" s="5">
        <f>COUNTIF(G1568:G28196,"5mło")</f>
        <v>0</v>
      </c>
    </row>
    <row r="1578" spans="2:13">
      <c r="B1578" s="17"/>
      <c r="C1578" s="17"/>
      <c r="D1578" s="4">
        <v>95</v>
      </c>
      <c r="E1578" s="15"/>
      <c r="F1578" s="17"/>
      <c r="G1578" s="17"/>
      <c r="H1578" s="17"/>
      <c r="I1578" s="3"/>
      <c r="L1578" s="5" t="s">
        <v>5</v>
      </c>
      <c r="M1578" s="5">
        <f>COUNTIF(G1568:G28196,"4jmł")</f>
        <v>0</v>
      </c>
    </row>
    <row r="1579" spans="2:13">
      <c r="B1579" s="17"/>
      <c r="C1579" s="17"/>
      <c r="D1579" s="4">
        <v>95</v>
      </c>
      <c r="E1579" s="15"/>
      <c r="F1579" s="17"/>
      <c r="G1579" s="17"/>
      <c r="H1579" s="17"/>
      <c r="I1579" s="3"/>
      <c r="L1579" s="5" t="s">
        <v>6</v>
      </c>
      <c r="M1579" s="5">
        <f>COUNTIF(G1568:G28196,"3jun")</f>
        <v>0</v>
      </c>
    </row>
    <row r="1580" spans="2:13">
      <c r="B1580" s="17"/>
      <c r="C1580" s="17"/>
      <c r="D1580" s="4">
        <v>6</v>
      </c>
      <c r="E1580" s="15"/>
      <c r="F1580" s="17"/>
      <c r="G1580" s="17"/>
      <c r="H1580" s="17"/>
      <c r="I1580" s="3"/>
      <c r="L1580" s="5" t="s">
        <v>7</v>
      </c>
      <c r="M1580" s="5">
        <f>COUNTIF(G1568:G28196,"2mmp")</f>
        <v>0</v>
      </c>
    </row>
    <row r="1581" spans="2:13">
      <c r="B1581" s="17"/>
      <c r="C1581" s="17"/>
      <c r="D1581" s="4">
        <v>1</v>
      </c>
      <c r="E1581" s="15"/>
      <c r="F1581" s="17"/>
      <c r="G1581" s="17"/>
      <c r="H1581" s="17"/>
      <c r="I1581" s="3"/>
      <c r="L1581" s="6"/>
      <c r="M1581" s="5">
        <f>SUM(M1577:M1580)</f>
        <v>0</v>
      </c>
    </row>
    <row r="1582" spans="2:13">
      <c r="B1582" s="17"/>
      <c r="C1582" s="17"/>
      <c r="D1582" s="4">
        <v>5</v>
      </c>
      <c r="E1582" s="15"/>
      <c r="F1582" s="17"/>
      <c r="G1582" s="17"/>
      <c r="H1582" s="17"/>
      <c r="I1582" s="3"/>
      <c r="L1582" s="5" t="s">
        <v>8</v>
      </c>
      <c r="M1582" s="6"/>
    </row>
    <row r="1583" spans="2:13">
      <c r="B1583" s="17"/>
      <c r="C1583" s="17"/>
      <c r="D1583" s="4">
        <v>99</v>
      </c>
      <c r="E1583" s="15"/>
      <c r="F1583" s="17"/>
      <c r="G1583" s="17"/>
      <c r="H1583" s="17"/>
      <c r="I1583" s="3"/>
      <c r="L1583" s="5" t="s">
        <v>9</v>
      </c>
      <c r="M1583" s="5">
        <f>COUNTIF(E1568:E28196, "k")</f>
        <v>0</v>
      </c>
    </row>
    <row r="1584" spans="2:13">
      <c r="B1584" s="17"/>
      <c r="C1584" s="17"/>
      <c r="D1584" s="4">
        <v>2</v>
      </c>
      <c r="E1584" s="15"/>
      <c r="F1584" s="17"/>
      <c r="G1584" s="17"/>
      <c r="H1584" s="17"/>
      <c r="I1584" s="3"/>
      <c r="L1584" s="5" t="s">
        <v>7</v>
      </c>
      <c r="M1584" s="5">
        <f>COUNTIF(E1568:E28196, "m")</f>
        <v>0</v>
      </c>
    </row>
    <row r="1585" spans="2:13">
      <c r="B1585" s="17"/>
      <c r="C1585" s="17"/>
      <c r="D1585" s="4">
        <v>98</v>
      </c>
      <c r="E1585" s="15"/>
      <c r="F1585" s="17"/>
      <c r="G1585" s="17"/>
      <c r="H1585" s="17"/>
      <c r="I1585" s="3"/>
      <c r="M1585" s="5">
        <f>SUM(M1583:M1584)</f>
        <v>0</v>
      </c>
    </row>
    <row r="1586" spans="2:13">
      <c r="B1586" s="17"/>
      <c r="C1586" s="17"/>
      <c r="D1586" s="4">
        <v>0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98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1</v>
      </c>
      <c r="E1588" s="15"/>
      <c r="F1588" s="17"/>
      <c r="G1588" s="17"/>
      <c r="H1588" s="17"/>
      <c r="I1588" s="3"/>
    </row>
    <row r="1589" spans="2:13">
      <c r="B1589" s="17"/>
      <c r="C1589" s="17"/>
      <c r="D1589" s="4">
        <v>2</v>
      </c>
      <c r="E1589" s="15"/>
      <c r="F1589" s="17"/>
      <c r="G1589" s="17"/>
      <c r="H1589" s="17"/>
      <c r="I1589" s="3"/>
    </row>
    <row r="1590" spans="2:13">
      <c r="B1590" s="17"/>
      <c r="C1590" s="17"/>
      <c r="D1590" s="4">
        <v>1</v>
      </c>
      <c r="E1590" s="15"/>
      <c r="F1590" s="17"/>
      <c r="G1590" s="17"/>
      <c r="H1590" s="17"/>
      <c r="I1590" s="3"/>
    </row>
    <row r="1591" spans="2:13">
      <c r="B1591" s="17"/>
      <c r="C1591" s="17"/>
      <c r="D1591" s="4">
        <v>0</v>
      </c>
      <c r="E1591" s="15"/>
      <c r="F1591" s="17"/>
      <c r="G1591" s="17"/>
      <c r="H1591" s="17"/>
      <c r="I1591" s="3"/>
    </row>
    <row r="1592" spans="2:13">
      <c r="B1592" s="17"/>
      <c r="C1592" s="17"/>
      <c r="D1592" s="4">
        <v>0</v>
      </c>
      <c r="E1592" s="15"/>
      <c r="F1592" s="17"/>
      <c r="G1592" s="17"/>
      <c r="H1592" s="17"/>
      <c r="I1592" s="3"/>
    </row>
    <row r="1593" spans="2:13">
      <c r="B1593" s="17"/>
      <c r="C1593" s="17"/>
      <c r="D1593" s="4">
        <v>98</v>
      </c>
      <c r="E1593" s="15"/>
      <c r="F1593" s="17"/>
      <c r="G1593" s="17"/>
      <c r="H1593" s="17"/>
      <c r="I1593" s="3"/>
    </row>
    <row r="1594" spans="2:13">
      <c r="B1594" s="17"/>
      <c r="C1594" s="17"/>
      <c r="D1594" s="4">
        <v>1</v>
      </c>
      <c r="E1594" s="15"/>
      <c r="F1594" s="17"/>
      <c r="G1594" s="17"/>
      <c r="H1594" s="17"/>
      <c r="I1594" s="3"/>
    </row>
    <row r="1595" spans="2:13">
      <c r="B1595" s="17"/>
      <c r="C1595" s="17"/>
      <c r="D1595" s="4">
        <v>0</v>
      </c>
      <c r="E1595" s="15"/>
      <c r="F1595" s="17"/>
      <c r="G1595" s="17"/>
      <c r="H1595" s="17"/>
      <c r="I1595" s="3"/>
    </row>
    <row r="1596" spans="2:13">
      <c r="B1596" s="17"/>
      <c r="C1596" s="17"/>
      <c r="D1596" s="4">
        <v>0</v>
      </c>
      <c r="E1596" s="15"/>
      <c r="F1596" s="17"/>
      <c r="G1596" s="17"/>
      <c r="H1596" s="17"/>
      <c r="I1596" s="3"/>
    </row>
    <row r="1597" spans="2:13">
      <c r="B1597" s="17"/>
      <c r="C1597" s="17"/>
      <c r="D1597" s="4">
        <v>99</v>
      </c>
      <c r="E1597" s="15"/>
      <c r="F1597" s="17"/>
      <c r="G1597" s="17"/>
      <c r="H1597" s="17"/>
      <c r="I1597" s="3"/>
    </row>
    <row r="1598" spans="2:13">
      <c r="B1598" s="17"/>
      <c r="C1598" s="17"/>
      <c r="D1598" s="4">
        <v>99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2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0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2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4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1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4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4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6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6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96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1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2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98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5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1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99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99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3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4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3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0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0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96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3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1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2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3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99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1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97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94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94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98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0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3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98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1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4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4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1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95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99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99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99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99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97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1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2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3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2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2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2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95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5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98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98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96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5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1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99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99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4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3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4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4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2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99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2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6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1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2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0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1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99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99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96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1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0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3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0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0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1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3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0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99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0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97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94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99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97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2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97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99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2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2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2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4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2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2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5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2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98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0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95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3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0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3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1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0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0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2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3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3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96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99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5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3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4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1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2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2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5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4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8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99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1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2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0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3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96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96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1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1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98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98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96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96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98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2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1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2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97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95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95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0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1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2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4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2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5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3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2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3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0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98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2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1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0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99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1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4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0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1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6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97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1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6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4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0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3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97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97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98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99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98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99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96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2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1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2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1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4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2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99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93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0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0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99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0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96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0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98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94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0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4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98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4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2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2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1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0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4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1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0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0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0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1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5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2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98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99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98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98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1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3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98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98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2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3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0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1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1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6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4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2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97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6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6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3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98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99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97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3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99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2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98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1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98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0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99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2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1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96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1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3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1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94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94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95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1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2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98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97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2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5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98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7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96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3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1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1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99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5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5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8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8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3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5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1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6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95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2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99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3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7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3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2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1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4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98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2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3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0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97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1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96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5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99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98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1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4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1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96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3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2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3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1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3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95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1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3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99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94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3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99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1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3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1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98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1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97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2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98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98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98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97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99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2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2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7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2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94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6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1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2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2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3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4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2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99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94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96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0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2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7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99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3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99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99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97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2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0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0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2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2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96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98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1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1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2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96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95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94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99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0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0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1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2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2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99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98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0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99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2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93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3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3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98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96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96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4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6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3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98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4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99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99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95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4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1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0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99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6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96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99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2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1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0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2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1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3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1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3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96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2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1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3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4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4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8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2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2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97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5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8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7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4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0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3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4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4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4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98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2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4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2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96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2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93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3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98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1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1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1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97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97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98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98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95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8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1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6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96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97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4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5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6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0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1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1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1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99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98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4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0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3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99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99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99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6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0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2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3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2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99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95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8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2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0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8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1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5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94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98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95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95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93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1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98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3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7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99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99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1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3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0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96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2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97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98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2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2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0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1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1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0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99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96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4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4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2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1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8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1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2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2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94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98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1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2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3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99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6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97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7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1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3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1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5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7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2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0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0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1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0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1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2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2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2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1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1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1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98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98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99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4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99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2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3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2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74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2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99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0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6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6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99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99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97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0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1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98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2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98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1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99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2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3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98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98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3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4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2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95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97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2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97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1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95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2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0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3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3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97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3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3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2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99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99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1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1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1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2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1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5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2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99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3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96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7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3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2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96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96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98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0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0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4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4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2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3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1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2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4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4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3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1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3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1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3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3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3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97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0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93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1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98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98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0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2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0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1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0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1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3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96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3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6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1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96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96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99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2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98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4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1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94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4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0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2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2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5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3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0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1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2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98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3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5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2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0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98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7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98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1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2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7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95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6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1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1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1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0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98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97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1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1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1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98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3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96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98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2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94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2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95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3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5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97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96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1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0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0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2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1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1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4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99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99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99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1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98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98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4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0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93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2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1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4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3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2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2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5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94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99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99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99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2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5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2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98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98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96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4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4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0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97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1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98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99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1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3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3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3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2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2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1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6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3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99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2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4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5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95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99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0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97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1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2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1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3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3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0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2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2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1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95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95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2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99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94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94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4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0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3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4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98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98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0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4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2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2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99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1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99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5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3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97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1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4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98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7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3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96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2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98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98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0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5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7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2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99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94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0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5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3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96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7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97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0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98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1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0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0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6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1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1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1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99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1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97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0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94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8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99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99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2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2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0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98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4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6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98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98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0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1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1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98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94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98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2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8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4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2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0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96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98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2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2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98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1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2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1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1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1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6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2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4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0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1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2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9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2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97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5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2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99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0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5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2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5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0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94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3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6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99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1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3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97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1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4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3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3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99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3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98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97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6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4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2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95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97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97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4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1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1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0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2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1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2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0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98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1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2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0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0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2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98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98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4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3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3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98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98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0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98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96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97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3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4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99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0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0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2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0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2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3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3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2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99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2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1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96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6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98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1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1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1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96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1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1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99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2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1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94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0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95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1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2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98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3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1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3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4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3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1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2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2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4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2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98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97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0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2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2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97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6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5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0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0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2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98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99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1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1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2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2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1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2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98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3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3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1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1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1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4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2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98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98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99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98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98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2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97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0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0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2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1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1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99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0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2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2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99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98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3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3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2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94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3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99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98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98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97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97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0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0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98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97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97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2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0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98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2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3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99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1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5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94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1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4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4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0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3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3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0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2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98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2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0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94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97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1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0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99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1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7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2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5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99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0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1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2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2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8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0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5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2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1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2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2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2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2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4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4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4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95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1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1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99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97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95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4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5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2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0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1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98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96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5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94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1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94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3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6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6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1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6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3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2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2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99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93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93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3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2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1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1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4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1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0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95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0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0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2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5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2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1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3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98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93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4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97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97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4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1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2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0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99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96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2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2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4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1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1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1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2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93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2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1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7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2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0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96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2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0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93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6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3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96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99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3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5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6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0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99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94</v>
      </c>
      <c r="E2854" s="15"/>
      <c r="F2854" s="17"/>
      <c r="G2854" s="17"/>
      <c r="H2854" s="17"/>
      <c r="I2854" s="3"/>
    </row>
    <row r="2855" spans="2:9">
      <c r="B2855" s="17"/>
      <c r="C2855" s="17"/>
      <c r="D2855" s="2"/>
      <c r="E2855" s="15"/>
      <c r="F2855" s="17"/>
      <c r="G2855" s="17"/>
      <c r="H2855" s="17"/>
      <c r="I2855" s="3"/>
    </row>
    <row r="2856" spans="2:9">
      <c r="B2856" s="17"/>
      <c r="C2856" s="17"/>
      <c r="D2856" s="4">
        <v>1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1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1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99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1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2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96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3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98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98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95</v>
      </c>
      <c r="E2866" s="15"/>
      <c r="F2866" s="17"/>
      <c r="G2866" s="17"/>
      <c r="H2866" s="17"/>
      <c r="I2866" s="3"/>
    </row>
    <row r="2867" spans="2:9">
      <c r="B2867" s="17"/>
      <c r="C2867" s="17"/>
      <c r="D2867" s="4">
        <v>2</v>
      </c>
      <c r="E2867" s="15"/>
      <c r="F2867" s="17"/>
      <c r="G2867" s="17"/>
      <c r="H2867" s="17"/>
      <c r="I2867" s="3"/>
    </row>
    <row r="2868" spans="2:9">
      <c r="B2868" s="17"/>
      <c r="C2868" s="17"/>
      <c r="D2868" s="4">
        <v>99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2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3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5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2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2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1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6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2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99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96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1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99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98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1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1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4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4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1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1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2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4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0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99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3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0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3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98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0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2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2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3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2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2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5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2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97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0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0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0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99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3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3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7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95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96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99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96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1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98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98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2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5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94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2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98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2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1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2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3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1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96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3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5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3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2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4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2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6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99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1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97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1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1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96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1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3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3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2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1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98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6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98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2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2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97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0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1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2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1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99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1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3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1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0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1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99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99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1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3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7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95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0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1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97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99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2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4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2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4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0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95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3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97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7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97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99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99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99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1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99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0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0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2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99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3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1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1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95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5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2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2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99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0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94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94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0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3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0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0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99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98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98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2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2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3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1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96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98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1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4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3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2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98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3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5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2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1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4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2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98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2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97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6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98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2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6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99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2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9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3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99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98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0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98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0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2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0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96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97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6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2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5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2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3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98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2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4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3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3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98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0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99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3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94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7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3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2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4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4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2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97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4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2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1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4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2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9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6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2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96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0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3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2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6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1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3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99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1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1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99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2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99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2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97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98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1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3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1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1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3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95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99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99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7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3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0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0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97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99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3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3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2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0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99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3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2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2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2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2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97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96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2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99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0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0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6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99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0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93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0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2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1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98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6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2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3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1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3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6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2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0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1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1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3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0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4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3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0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0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1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2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0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1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0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2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98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97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98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97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3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2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97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97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2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5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1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4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1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5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95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0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99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97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1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3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99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99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97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1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96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2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1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2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8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94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96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4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3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1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2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2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99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99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99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99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98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1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0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95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2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97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2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0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3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99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8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98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97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5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0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98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2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1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1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5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0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99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2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0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2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0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99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0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4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3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2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0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4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93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0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2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2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98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96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2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1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2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3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99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97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7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1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1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97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2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1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4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4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6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8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0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4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2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95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0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3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3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3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2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1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99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4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98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0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99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93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3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6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99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4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1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2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4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2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4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4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1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1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2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0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98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97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5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98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3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2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97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3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95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0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3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0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8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94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0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0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94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98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1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93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97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2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1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2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1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5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94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98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2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2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4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4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3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93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2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1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0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1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98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5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98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98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2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2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7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4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7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7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98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99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98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0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2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96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6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1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1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1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4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3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3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1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3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94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98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3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1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5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4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95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5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2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1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95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3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4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98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6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98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3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1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97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96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1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1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5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2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98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0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0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0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1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1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2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0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2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0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97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1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96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98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99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2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99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2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96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98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93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3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7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96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2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1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1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1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5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2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4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3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98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1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2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3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99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99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2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8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6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2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2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93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93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3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98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1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1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2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99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95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93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1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3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0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7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8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0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97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1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98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2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2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2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2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4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4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7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0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1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0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98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1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3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98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3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3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2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97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97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2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98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98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5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2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0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8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2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1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3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3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6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1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3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4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4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2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2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3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3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98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1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4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99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1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93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1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99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0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97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2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2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2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97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2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96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0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97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99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4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0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96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96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99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1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3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97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2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1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3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2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99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5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1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2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98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0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2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98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2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2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5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0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3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0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99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98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99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95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95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1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94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1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3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99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1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99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5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98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2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5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99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99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0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0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1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2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6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99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4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95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2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8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1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1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99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0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2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4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2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2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1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97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98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5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2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96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1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1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2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97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97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2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2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2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2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1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4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6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94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98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2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5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97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0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0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93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2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98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97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2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99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1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1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99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1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2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98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1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1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4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3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3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93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1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6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97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99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1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3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3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98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1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2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2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3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1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1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2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96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98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1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98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98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0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0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98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98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99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6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3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5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5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5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1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93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4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7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2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9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98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4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1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6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4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98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8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6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2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2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95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95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1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96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95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98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2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96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96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99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97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99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99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5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3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1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0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99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4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1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95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5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4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2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4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2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2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3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3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0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1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1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99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0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1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1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1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6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2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5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94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4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4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1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2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95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6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0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0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1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1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98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96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2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6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0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99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99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2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0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2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99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3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96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93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98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0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97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2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1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0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3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99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0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2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4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4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3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97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4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3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0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3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98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1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2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96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2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2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3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0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2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98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2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96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94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0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9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99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97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4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4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0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5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98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98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1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4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97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4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97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0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3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3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1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99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1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99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97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1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6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3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1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6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0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0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1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95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98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95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2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2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98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0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2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99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8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2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2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0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99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98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97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5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2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96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1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5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1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2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5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5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99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98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2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97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0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97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99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2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99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3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0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1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96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2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0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1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94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98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3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4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1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96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3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1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4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4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97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96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7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1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1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96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99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2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95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6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99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99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0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95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99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97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99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0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5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94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1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2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2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2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2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2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3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2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0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3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6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5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0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2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4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4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0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1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6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93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0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1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94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0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3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3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4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94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99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99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98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94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2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3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1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2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1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3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97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0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2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98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5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2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99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99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98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0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4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2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97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4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6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3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0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1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5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99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5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1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0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2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2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1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3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99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95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2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94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1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94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3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1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96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3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98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2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95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1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96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96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99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2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2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2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0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96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1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1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4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2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1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98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0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3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98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8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95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4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99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1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5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99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5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3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6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0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2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95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3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2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95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1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2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2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2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0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4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2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96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2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5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3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98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99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99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3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99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99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3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1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99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2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0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5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96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93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2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1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6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2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96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96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99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1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99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4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97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1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98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3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3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98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95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1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1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2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1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1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93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95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5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2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99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99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4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98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3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2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97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1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0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3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97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98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3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3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99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0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1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1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0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98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99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3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96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99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2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1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4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3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99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1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95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1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95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1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98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3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98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1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97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97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2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2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97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3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98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98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1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4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2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2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3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96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98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2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2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2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0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96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96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8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2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1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4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0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95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3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1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1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7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97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5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99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95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99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0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2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98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6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5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6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96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0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0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96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0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98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2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0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3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0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0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98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0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97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1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96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1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1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1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96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97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5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2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1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0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3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99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0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3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2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1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1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99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99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1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98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2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98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2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4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4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6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2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99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98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2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99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1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1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2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1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98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3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3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1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97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3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6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98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97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0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1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7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4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4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95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95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0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3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1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97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2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94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97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4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2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2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1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1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3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6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97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1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98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2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1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1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1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3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4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4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0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99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4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95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2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4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0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96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99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98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1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1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0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2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2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93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2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2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95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97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3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2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2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1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1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1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3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5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0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1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2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1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1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96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0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0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95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6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2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4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98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96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0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1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1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3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3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96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99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6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95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99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3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3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1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97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2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95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0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0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5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4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0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2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0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0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0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1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3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3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98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4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7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1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99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4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99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95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1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6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2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99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5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96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5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2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94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1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5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0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3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4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97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2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0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7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2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96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96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99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0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0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8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1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99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3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1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99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4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5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2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1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97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99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2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6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98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0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98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98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98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3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95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3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96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97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1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4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2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1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1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2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96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2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2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2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1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2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1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7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2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0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95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98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98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97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97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2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0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4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1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98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2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97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0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0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2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1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3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1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3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0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3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3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6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95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5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99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7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7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1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3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4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0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2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2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97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99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1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99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99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2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2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1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1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5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2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1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2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2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2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3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99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98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2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98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1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5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99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9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4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4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2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0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2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1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0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95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98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3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0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3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99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99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99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99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98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97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2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4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5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1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99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1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3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3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2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97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2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6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97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2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2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94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94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3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0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4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93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93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2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96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6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93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93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95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4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1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1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0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98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5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5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2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2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4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1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6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3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98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0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1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98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1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1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99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0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4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2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5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99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97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95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1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6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97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8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99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99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2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2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4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97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98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95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0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3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2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4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0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95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1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95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98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1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1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97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5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97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1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96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0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1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2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96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99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5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94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1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1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6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3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99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0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8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3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0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2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99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2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4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0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3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2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2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2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6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98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98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98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1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1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1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2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8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95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4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2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1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5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99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94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5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6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1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1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99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1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5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1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98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1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5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0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98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0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8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99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1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3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3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7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94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97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1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4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0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2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2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99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1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1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1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99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99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99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97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1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3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96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99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98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2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3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97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3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0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4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0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2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0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0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1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7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1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1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98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1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96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2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3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2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4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4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93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2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2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2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6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5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0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96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6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7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98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5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0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0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98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0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1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0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1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4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5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96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3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3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3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3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2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97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2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3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0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2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95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98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2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6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5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1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1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2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1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95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1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0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2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99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1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97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96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1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96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2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4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98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6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3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95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0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0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3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3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4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4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98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98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1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1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1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6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4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98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99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1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4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2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2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98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96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2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4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2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2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98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99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6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96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93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1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4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99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4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1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99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99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97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2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95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1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6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99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0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6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2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0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98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6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98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97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96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95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1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96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1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95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96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96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4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98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96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96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98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6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2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95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0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2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95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99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99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3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2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1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98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94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93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1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7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3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2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1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99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0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3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96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96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0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0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3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98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4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2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1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8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5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99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99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7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97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1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1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3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96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2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1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2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0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97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6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1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4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3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1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3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1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0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98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2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1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1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0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98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98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0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4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4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4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4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97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2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1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1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3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99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6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1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98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98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96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98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2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2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2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1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99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97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3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1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3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1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99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2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3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95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97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0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0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0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0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98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4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0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98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94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94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1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2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1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99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6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1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2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0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95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3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2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2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3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2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2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93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99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98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4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99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99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1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1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4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1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7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0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96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98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2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99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98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2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2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99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5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3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1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94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7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7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1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98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1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0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4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98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99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97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97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2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1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3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3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99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4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93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3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3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1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1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1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2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5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0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0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0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1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2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0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4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94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1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2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1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98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1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3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1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4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99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3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97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0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0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8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0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2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1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98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2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2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1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0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3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2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5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1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98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99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2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1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98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2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1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97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6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1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6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3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1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8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99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2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0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97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98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6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2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2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4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3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1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0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2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2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2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4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99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99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6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3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1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1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3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3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4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1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98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3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95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2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3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7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7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5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97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7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1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4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1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3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5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98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1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3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2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1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1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3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2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2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2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2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98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3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0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0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99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99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1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1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2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95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3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3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6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1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2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99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98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98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97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2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98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99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99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5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99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97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2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1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1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94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5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1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5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1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3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0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1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2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0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0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99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95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0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3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2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97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98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96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96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96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99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4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3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3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1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1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1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0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0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2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1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6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5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1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3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3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8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4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95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2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2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98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96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94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2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96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96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2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1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1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4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94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0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0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1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2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0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0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98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98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94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98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1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1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96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6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1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1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96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2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4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96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2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4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3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2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2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95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3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99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2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2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2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3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6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5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0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3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99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1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1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0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1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4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3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98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99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4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1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4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5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4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3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0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3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0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2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3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0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5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3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4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96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96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1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1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98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1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1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1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99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99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0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5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1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4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0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5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2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98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98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95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2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4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4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97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97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4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4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4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2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1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1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99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97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99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99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0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2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0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1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92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1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5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2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98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3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0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2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1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4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4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3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2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97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3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2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1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96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0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1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0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0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8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98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98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98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95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5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3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2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2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3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99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0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4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0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6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2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99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2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8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2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98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0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1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93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99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0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2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3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97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7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2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94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94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0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1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5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1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95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1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2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96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1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98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1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3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3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3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9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4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3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1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97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1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5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2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98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1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3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0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99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2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0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3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97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1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5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95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0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5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1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95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3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99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6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2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1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97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3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3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0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1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98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0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3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0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3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97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1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96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95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4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3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2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99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0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1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93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4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9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4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1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3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99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1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1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2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0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4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98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1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2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2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0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1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96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99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4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94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2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1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5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2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99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99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96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2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99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5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3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0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1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97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6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3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99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95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95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2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2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3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96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96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99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99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0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1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6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93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1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1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1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1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97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4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5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96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99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98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94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2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2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2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93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93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0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1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0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1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1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2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99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98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2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1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99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99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2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2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2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98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1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1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2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96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0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1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4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1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0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0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3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98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0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2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97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2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94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99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1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0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1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2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2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99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95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2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99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95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6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6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6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2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2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98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98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95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94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2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96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1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2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0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3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3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97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0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1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3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6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2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2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6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4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98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5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1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2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1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1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0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1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99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1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5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2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5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8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99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0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0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97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2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3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3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1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98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0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1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2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95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2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98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99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1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2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93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2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99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98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3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1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6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1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3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1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7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9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0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0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4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2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98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3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4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2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99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1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1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99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99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3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3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99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2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1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1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3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1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2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2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1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1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99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2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2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98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4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2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96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1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4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6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95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2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98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0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2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0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3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3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99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0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2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1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99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2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96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6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6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1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98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0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97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99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98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98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98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0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2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2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2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1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2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1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3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1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2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0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0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98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3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97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0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0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0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99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3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1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1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3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0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96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2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1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3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4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95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4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97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4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2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3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1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6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99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99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2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99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3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5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0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0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5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3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99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1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1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8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1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1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99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98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5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4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4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97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2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2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0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2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4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4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98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3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2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93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97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1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5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0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2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98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95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6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1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99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1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99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1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4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4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0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3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4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5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99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2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2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2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93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99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3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4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2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3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0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1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1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3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1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2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93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99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2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1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2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4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1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8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94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0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2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4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0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0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3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3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1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2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2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2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0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1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99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98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1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3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3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99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1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3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3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2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2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1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1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1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1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0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4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0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4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1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2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98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98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2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3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2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2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98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4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0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1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3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4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4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3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1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5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99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0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3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0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99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97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97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99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99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99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3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97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4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4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4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1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0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5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2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97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1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6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97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97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94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6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6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1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0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0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99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96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1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99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2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95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2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3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2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3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3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3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2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0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98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3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2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99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6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1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1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99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0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98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3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1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1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99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2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1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97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3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99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2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2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1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2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2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97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99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99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99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6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1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3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3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3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98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93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1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2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98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0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2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2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0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4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99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6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4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98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99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3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1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97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3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99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2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0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1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5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4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1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99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99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94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98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2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2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94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4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4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2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96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96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97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2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99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99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99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97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1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1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1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5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95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0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3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95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1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94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1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4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95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96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2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2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1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2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0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2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0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2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0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3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3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5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3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4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4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96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2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1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2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93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93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2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98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0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1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0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99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0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0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99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2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0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2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2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2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2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2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96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5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2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3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7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99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3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3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0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4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2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99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0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98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1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0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5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98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2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2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2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98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1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4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3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99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8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99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6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3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0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97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3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3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2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1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2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99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0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1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5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4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4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4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2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0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3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3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4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1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2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0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97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96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4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3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1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98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98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2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0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1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1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5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1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96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3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3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2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99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2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2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3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93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93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2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0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0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5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1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6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1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99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0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0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0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3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97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4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2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99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1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1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2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2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2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3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1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97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98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8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98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2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3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5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4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4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99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94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2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0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98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3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1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97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6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2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0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1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2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97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1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2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98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2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0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4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99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2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1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97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4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4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6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4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3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0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99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1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2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0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5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96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96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2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1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2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2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2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99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6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2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98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94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95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2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4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3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3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98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3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3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2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99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99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3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96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99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2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2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97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1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96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99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3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0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96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1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2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1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3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2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0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98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2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1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98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4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6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97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93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3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0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95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95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1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3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2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98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5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4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99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2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98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98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0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1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0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7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99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2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5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93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0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93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1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99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2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96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1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0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6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5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2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99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2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4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1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98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3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7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1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1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6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4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3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3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1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6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93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95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3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97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97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3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97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97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2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1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2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0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0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2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0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1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1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98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95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2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5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1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4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94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94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1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98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0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1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1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0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1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2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1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0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2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1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2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95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0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2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6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6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2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2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3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2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6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4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1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1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1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0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0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3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3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99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99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1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2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92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99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4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1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99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2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1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1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3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6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94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2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0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97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98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1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5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7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2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96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5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98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2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1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98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3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3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2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3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97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1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2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96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3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95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2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1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2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95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2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1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98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98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1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98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2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3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2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3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3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0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1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0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0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1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0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98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98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0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2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4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98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0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2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2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99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0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2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3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1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0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2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5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2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1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96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8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0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1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4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4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4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6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93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1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99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97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98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2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98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99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97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2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0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7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6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1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0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0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0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3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3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5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1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3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99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2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99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99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98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5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5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3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2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99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5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2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98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98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1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1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1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1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93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0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3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94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98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1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97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99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6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99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2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2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3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94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1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94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3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95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3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95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99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3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95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1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0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95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95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3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99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3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0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3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0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96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97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3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98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98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0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8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2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0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2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1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5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0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96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99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2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97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97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1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1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1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1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4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7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7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93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2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2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98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2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99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2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97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0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99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1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4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4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3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99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2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0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97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1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98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1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1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0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3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1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1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1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98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0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3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2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99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3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1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7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0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2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0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1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99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95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99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0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97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5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6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1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4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96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1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98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0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1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2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4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3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1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99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2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93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6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98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2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2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99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98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2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2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4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98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1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2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99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1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95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3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2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1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5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3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2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2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95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99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3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2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1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7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94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96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1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4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98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99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97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99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2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2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0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4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2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2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4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0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98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2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95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95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3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7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1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1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3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97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1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2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7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2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3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2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2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3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3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99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98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2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4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96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0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99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1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1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3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1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0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1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1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4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98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99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99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99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99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1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99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98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5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6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3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0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2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2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1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4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2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2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4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2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2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1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99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1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1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5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4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99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96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5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0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2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4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0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99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96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98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0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3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99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98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2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99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1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98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2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0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96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4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98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2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6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0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5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97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3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2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1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96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96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1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0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4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94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98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2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1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98</v>
      </c>
      <c r="E7029" s="15"/>
      <c r="F7029" s="17"/>
      <c r="G7029" s="17"/>
      <c r="H7029" s="17"/>
      <c r="I7029" s="3"/>
    </row>
    <row r="7030" spans="2:9">
      <c r="B7030" s="17"/>
      <c r="C7030" s="17"/>
      <c r="D7030" s="2"/>
      <c r="E7030" s="15"/>
      <c r="F7030" s="17"/>
      <c r="G7030" s="17"/>
      <c r="H7030" s="17"/>
      <c r="I7030" s="3"/>
    </row>
    <row r="7031" spans="2:9">
      <c r="B7031" s="17"/>
      <c r="C7031" s="17"/>
      <c r="D7031" s="4">
        <v>3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99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99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98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0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2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3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0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96</v>
      </c>
      <c r="E7041" s="15"/>
      <c r="F7041" s="17"/>
      <c r="G7041" s="17"/>
      <c r="H7041" s="17"/>
      <c r="I7041" s="3"/>
    </row>
    <row r="7042" spans="2:9">
      <c r="B7042" s="17"/>
      <c r="C7042" s="17"/>
      <c r="D7042" s="4">
        <v>93</v>
      </c>
      <c r="E7042" s="15"/>
      <c r="F7042" s="17"/>
      <c r="G7042" s="17"/>
      <c r="H7042" s="17"/>
      <c r="I7042" s="3"/>
    </row>
    <row r="7043" spans="2:9">
      <c r="B7043" s="17"/>
      <c r="C7043" s="17"/>
      <c r="D7043" s="4">
        <v>2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2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1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2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1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3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98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99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1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98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97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0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1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7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3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94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2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1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0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2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2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1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96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7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4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99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99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0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3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97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98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6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0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0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0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6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96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4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4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2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3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1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99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3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1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3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7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97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1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4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98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96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3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98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3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4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7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97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97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97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5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94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2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3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2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1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2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99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2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2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0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99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2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7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1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98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99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1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0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3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98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97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2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6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1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94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97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3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94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94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98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0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0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3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1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0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1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99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4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4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2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3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3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3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97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97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1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2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98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1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6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4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2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1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97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4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99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2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5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2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1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0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2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3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2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95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0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0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1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3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3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98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98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8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0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96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2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5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93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99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3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1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1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1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1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1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2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96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99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0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0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99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99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0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3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98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0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1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3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97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1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98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1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2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1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93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2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0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2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2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3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4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4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4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2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2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96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98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0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99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3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2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3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1</v>
      </c>
      <c r="E7257" s="15"/>
      <c r="F7257" s="17"/>
      <c r="G7257" s="17"/>
      <c r="H7257" s="17"/>
      <c r="I7257" s="3"/>
    </row>
    <row r="7258" spans="2:9">
      <c r="B7258" s="17"/>
      <c r="C7258" s="17"/>
      <c r="D7258" s="2"/>
      <c r="E7258" s="15"/>
      <c r="F7258" s="17"/>
      <c r="G7258" s="17"/>
      <c r="H7258" s="17"/>
      <c r="I7258" s="3"/>
    </row>
    <row r="7259" spans="2:9">
      <c r="B7259" s="17"/>
      <c r="C7259" s="17"/>
      <c r="D7259" s="4">
        <v>1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0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2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2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2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4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5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96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1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4</v>
      </c>
      <c r="E7269" s="15"/>
      <c r="F7269" s="17"/>
      <c r="G7269" s="17"/>
      <c r="H7269" s="17"/>
      <c r="I7269" s="3"/>
    </row>
    <row r="7270" spans="2:9">
      <c r="B7270" s="17"/>
      <c r="C7270" s="17"/>
      <c r="D7270" s="4">
        <v>1</v>
      </c>
      <c r="E7270" s="15"/>
      <c r="F7270" s="17"/>
      <c r="G7270" s="17"/>
      <c r="H7270" s="17"/>
      <c r="I7270" s="3"/>
    </row>
    <row r="7271" spans="2:9">
      <c r="B7271" s="17"/>
      <c r="C7271" s="17"/>
      <c r="D7271" s="4">
        <v>0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1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3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4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5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2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99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4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2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4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0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2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2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2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4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99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94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0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97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1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2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1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95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4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1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99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0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1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97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2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2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2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97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97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96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6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98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4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3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3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98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1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1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1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95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1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98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2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2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97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2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3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0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97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0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96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2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3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99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3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97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95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2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0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3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99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93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2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0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1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2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7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3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2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6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2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2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0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2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3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97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2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2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96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97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98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6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2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2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4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3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98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98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98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99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3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99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1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0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3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94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1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1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98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94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98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95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0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3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1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95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0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3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95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3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95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99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99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0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0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2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2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2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3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3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3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4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3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99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1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4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98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4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3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98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0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1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99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99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99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1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98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2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4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0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3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2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0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0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1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1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98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0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3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98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97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97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4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99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2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95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5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4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3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5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1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99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1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2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2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2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2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93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5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0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2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2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1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2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6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0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0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99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2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6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1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2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1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0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1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98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98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3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2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1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1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99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1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98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98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97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0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99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95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95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5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98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2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99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99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2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96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1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98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0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99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99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99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0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2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1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2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95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95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99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3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5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8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2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2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1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97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0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2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99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0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2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1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99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0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94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97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99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99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1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6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95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0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3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3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1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1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5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96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98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0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2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3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2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96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96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0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3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3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1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0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3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1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7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1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0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2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2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2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97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2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4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6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1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2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2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4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3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3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2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3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3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2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2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99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5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7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98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0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98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96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1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6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96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1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2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98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3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3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5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5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3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98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98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0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2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3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99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96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0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2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0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97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0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2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2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97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95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1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7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2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2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4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1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93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98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94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97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97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4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94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0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5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2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1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0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0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2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1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1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99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2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96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96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99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98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98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0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3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3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1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98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1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3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3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1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5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1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4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1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94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4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2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2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99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5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2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96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2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1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3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4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4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0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3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1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7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3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3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3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5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2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2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0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97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8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98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96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94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1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95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99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99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0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4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4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98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2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1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0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2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98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1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2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1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1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0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94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97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0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0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3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1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3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2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93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98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3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2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98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97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2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6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0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93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3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0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99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2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3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3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2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5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1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1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0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0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98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3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2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98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2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0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1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2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2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2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6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3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2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99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4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97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3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99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99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3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1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5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99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95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0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2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2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2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2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2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99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99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97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1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2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3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1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99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4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1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3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5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0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7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1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1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97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97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0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2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0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2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98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95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98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2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99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2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3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98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99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0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0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0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95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96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2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0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96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1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1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95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99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2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3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97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97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8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97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98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8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2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1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98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99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1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0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1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93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0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1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3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0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3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97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3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0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96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2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2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1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98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98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2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5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0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1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0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2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1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2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0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96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98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2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2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2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2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99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99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1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3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1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94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1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98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4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6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4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94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0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6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99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98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4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3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2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2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1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98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1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2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4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0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0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3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2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4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0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93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99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3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99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95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0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2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1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4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97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97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94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2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0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4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97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3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3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6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98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1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99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1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0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0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4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1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4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3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0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1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3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97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99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99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1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2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3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1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5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0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96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97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99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99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2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2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2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0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1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3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1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2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5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7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5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1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3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3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98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98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98</v>
      </c>
      <c r="E8017" s="15"/>
      <c r="F8017" s="17"/>
      <c r="G8017" s="17"/>
      <c r="H8017" s="17"/>
      <c r="I8017" s="3"/>
    </row>
    <row r="8018" spans="2:9">
      <c r="B8018" s="17"/>
      <c r="C8018" s="17"/>
      <c r="D8018" s="2"/>
      <c r="E8018" s="15"/>
      <c r="F8018" s="17"/>
      <c r="G8018" s="17"/>
      <c r="H8018" s="17"/>
      <c r="I8018" s="3"/>
    </row>
    <row r="8019" spans="2:9">
      <c r="B8019" s="17"/>
      <c r="C8019" s="17"/>
      <c r="D8019" s="4">
        <v>0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3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0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1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0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97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5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97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99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97</v>
      </c>
      <c r="E8029" s="15"/>
      <c r="F8029" s="17"/>
      <c r="G8029" s="17"/>
      <c r="H8029" s="17"/>
      <c r="I8029" s="3"/>
    </row>
    <row r="8030" spans="2:9">
      <c r="B8030" s="17"/>
      <c r="C8030" s="17"/>
      <c r="D8030" s="4">
        <v>1</v>
      </c>
      <c r="E8030" s="15"/>
      <c r="F8030" s="17"/>
      <c r="G8030" s="17"/>
      <c r="H8030" s="17"/>
      <c r="I8030" s="3"/>
    </row>
    <row r="8031" spans="2:9">
      <c r="B8031" s="17"/>
      <c r="C8031" s="17"/>
      <c r="D8031" s="4">
        <v>99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99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99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2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95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96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99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2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97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5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3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98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97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0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95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2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0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1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1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1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2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97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0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2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2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97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98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95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97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97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99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3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97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2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3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1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4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2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3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2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98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1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2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2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2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99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99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0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93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99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5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5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94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0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95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96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94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1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3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97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98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98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99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98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4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2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0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2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1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96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2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4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96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1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99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98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9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3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1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99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1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3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3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0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99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99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5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96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2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2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1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97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97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3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97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98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98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5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99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1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3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0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2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1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2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2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2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97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2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97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98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7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1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97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0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0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1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3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1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1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1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2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4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3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1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0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95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2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99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99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0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98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3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3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3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5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2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2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3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0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1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5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95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94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96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1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98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98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98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1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1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2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0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1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1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3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99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3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96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4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2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3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7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4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4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4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3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98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2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99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2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3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3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99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1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1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6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0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1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3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0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8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1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7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98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2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3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1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2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3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99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2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3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0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5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2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2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0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3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1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2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99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99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96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2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95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8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2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0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99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99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97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99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95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97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97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0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0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99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99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96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1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1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0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2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3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96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1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1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98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4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94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2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2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98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4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95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1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0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98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3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3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3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4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0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0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0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2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99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2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1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97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98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99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99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0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3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1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97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4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2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99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3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3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1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1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3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2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3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3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2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99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2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7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1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5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3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1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94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93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2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0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93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2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6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2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2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3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2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95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97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4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6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4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95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4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97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1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1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97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1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98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98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1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1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99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99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2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1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4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2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4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0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2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1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2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6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2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5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97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1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6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2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1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1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0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93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99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3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99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3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0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94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0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5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99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1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5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96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99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99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2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0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1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2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3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99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3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5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3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97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4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2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1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7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6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2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95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95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99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4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99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99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98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94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96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2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3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1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1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1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99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3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95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97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2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0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98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3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0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2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6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1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1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3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95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2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96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2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6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2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0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2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2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96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98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3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0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96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96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1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1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1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2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6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2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4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0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99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2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0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3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99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0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3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6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1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98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2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6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2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2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5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1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2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2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1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98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5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0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3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0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94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1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2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0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97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0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2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2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3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2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2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5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5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0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2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4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5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1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98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98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1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99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1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97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94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95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4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6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3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4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6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96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93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1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2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0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99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4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2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95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97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3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98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1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96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6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99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3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3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3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1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1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1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2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97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98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1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7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1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1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1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0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10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4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98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93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7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2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1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2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97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1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2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98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99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4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2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3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2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98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2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0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96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4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1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2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2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7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2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97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3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1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1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0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1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2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96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97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97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1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3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92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1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3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99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1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97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3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5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6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95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0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99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0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2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7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5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0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0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93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99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2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4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3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1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99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4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99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0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2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5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0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0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0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2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99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2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2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2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98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2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97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3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4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1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1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98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97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4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0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97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2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4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98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99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2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1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6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94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0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1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1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1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1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2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3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5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0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2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2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96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4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97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0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98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3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4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99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1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3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3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3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3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3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1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1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99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97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1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0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0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5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5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2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1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1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3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0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3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3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2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1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2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2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97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6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3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2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98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98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1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3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3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3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3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2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99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98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2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97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0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2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2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0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3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97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99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99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1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0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97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3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97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93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3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3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2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2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3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2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2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2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99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1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99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99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98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96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4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99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0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96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98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0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95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1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1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96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4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2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0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99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1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2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99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1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2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0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3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2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2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3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1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5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3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1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0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6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4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1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5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0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99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98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0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0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3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2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98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98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3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99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5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0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3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3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3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1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99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0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0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97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97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3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4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1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98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0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0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95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1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1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0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3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1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98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0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97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2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3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94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1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99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96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0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5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98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2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5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2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0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5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97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2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99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0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99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6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99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2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0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7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4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95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2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2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96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1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98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99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3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5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2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2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99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6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4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3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95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95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3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2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99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99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3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98</v>
      </c>
      <c r="E8917" s="15"/>
      <c r="F8917" s="17"/>
      <c r="G8917" s="17"/>
      <c r="H8917" s="17"/>
      <c r="I8917" s="3"/>
    </row>
    <row r="8918" spans="2:9">
      <c r="B8918" s="17"/>
      <c r="C8918" s="17"/>
      <c r="D8918" s="2"/>
      <c r="E8918" s="15"/>
      <c r="F8918" s="17"/>
      <c r="G8918" s="17"/>
      <c r="H8918" s="17"/>
      <c r="I8918" s="3"/>
    </row>
    <row r="8919" spans="2:9">
      <c r="B8919" s="17"/>
      <c r="C8919" s="17"/>
      <c r="D8919" s="4">
        <v>98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2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2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1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0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98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0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0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0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97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99</v>
      </c>
      <c r="E8929" s="15"/>
      <c r="F8929" s="17"/>
      <c r="G8929" s="17"/>
      <c r="H8929" s="17"/>
      <c r="I8929" s="3"/>
    </row>
    <row r="8930" spans="2:9">
      <c r="B8930" s="17"/>
      <c r="C8930" s="17"/>
      <c r="D8930" s="4">
        <v>5</v>
      </c>
      <c r="E8930" s="15"/>
      <c r="F8930" s="17"/>
      <c r="G8930" s="17"/>
      <c r="H8930" s="17"/>
      <c r="I8930" s="3"/>
    </row>
    <row r="8931" spans="2:9">
      <c r="B8931" s="17"/>
      <c r="C8931" s="17"/>
      <c r="D8931" s="4">
        <v>3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3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95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2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4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6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2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3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2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6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99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2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98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1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0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0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9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98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0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0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97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1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3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0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95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99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97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6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2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2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96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99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98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6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6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1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2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2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2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1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0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1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2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98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5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4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1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96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1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99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3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1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1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99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1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97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1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98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2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99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2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1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5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2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5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2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4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95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96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95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3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1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4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95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99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1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95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99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1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0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98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3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2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2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1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2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1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97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99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5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1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0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99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3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95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4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95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98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2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0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99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2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2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0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4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4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1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1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99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0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4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5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3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6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4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96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99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99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99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94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96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4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3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99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2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2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99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95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6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2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2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1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3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1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5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1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3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4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5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99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1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99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5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96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99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99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3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98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2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2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5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97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3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7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4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93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93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96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4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1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95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4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2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3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97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94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1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94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4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99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5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2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0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8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1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3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1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99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3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99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2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1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97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3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2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96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0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6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2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1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1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4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6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2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97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3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2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3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4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3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97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2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1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93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98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4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99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1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2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2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1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0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0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2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2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93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0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0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4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97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97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1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2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98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98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1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2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1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1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2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0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0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0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93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99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1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4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3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2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98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3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3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9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99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97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95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2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2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1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1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8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1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95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1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1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3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3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0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1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0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0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99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2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3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98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6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5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0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2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97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98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94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3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4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7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1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4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2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97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1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2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5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0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4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1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3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99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1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97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0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99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1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4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1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3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3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1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93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4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2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2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3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7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0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3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3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0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94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99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1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98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99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96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98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0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95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98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3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7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1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8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96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0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0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3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2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0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1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96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0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0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98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2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98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2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1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99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98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6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2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2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95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97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99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4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99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1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1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0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1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5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5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1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2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2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1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95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97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2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0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2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98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5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3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2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0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4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2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3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8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99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0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3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1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1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94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99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99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98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98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2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95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1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0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4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2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2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96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1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1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99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99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96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0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4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98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3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2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97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4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4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4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0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5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2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1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97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6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1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98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3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2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4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2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1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4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2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5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0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0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2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99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3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2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1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2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6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3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95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1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2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96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94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4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4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3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7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98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1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0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0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5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1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1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0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5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97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1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5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1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1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1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3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2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98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4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4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2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99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0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3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95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4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2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2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97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2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7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96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96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6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6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3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3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94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4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4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0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1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0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2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2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2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99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95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1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3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1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3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4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99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1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99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7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98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1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3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0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1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99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3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3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0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2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2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2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94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2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98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99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98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98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5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94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2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3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4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4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2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3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0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99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3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1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1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96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0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3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99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96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2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7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93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97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99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6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2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3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94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6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98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1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1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3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95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5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1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98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96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0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1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97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3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94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3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99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1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8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0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3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98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2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4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4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1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3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99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0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0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6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1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0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1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0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0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98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1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95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93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3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1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93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99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5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94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4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2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99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2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97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97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2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98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95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5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2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0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97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99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8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1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0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98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0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2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2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1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3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1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1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4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4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99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1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96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98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1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3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98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96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99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1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2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2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97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99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1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1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98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98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2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5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5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7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7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1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2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7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97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0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97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97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1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2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97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2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97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97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1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2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1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2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97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5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95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1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5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98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2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2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3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1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98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0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1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98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2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1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1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1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5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1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2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2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4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4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99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8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2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96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99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99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2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96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0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98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99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8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95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95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2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2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2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97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99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2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6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99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0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99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98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98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98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1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4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2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3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94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94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4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5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3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96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99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1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97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7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99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99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1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2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2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97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2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2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97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5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98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2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2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8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2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96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97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4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3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0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1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94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98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1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3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95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3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2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97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1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3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4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0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1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1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99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98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97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2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6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3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3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2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95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3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3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3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1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3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8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96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2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94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94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98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98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0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0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98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0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98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1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96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96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1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99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99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2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2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2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2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99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99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98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0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94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1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97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1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3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1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1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2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0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1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1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1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3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2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2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1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3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3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2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6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0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2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0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1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2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4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99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97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94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0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97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0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0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4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3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98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99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2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2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0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98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0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95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1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0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1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2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98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98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2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1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2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95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1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0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2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1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2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1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1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2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2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1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0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99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1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0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0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4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99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98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98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99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4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3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3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99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99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3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1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3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99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1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2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3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2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99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95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97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4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5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0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2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96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97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1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8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0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93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4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93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99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99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0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1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94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4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4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7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1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2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3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3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2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0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5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4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1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1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1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98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2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1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97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99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95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95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98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97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3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3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2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2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0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0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0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4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3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99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4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8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96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2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3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4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1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2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2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4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3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0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0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0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1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7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2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1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4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2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97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97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4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99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99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98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96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3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3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3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99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98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0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2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1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3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1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2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2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98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3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1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0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99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4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4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2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2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3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5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2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2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1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3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0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99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6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96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2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3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96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1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1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98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6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98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97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97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4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3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1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3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2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2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99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0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97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0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0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98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99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2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5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1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2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1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98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96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1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4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4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3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0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6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98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2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2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2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3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3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0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0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0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7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97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5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98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6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1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2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1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3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1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99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98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0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3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1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2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2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96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96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2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97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2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3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3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1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1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2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2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5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0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95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98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0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3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5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3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94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4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4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5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98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3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2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97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1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99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96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8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96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1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96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96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96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99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1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2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2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2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99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3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5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99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7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2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7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1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2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99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0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1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0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98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98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3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1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6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1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1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96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98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98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3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5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1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99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3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2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2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0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99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1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2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99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99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98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98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2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97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0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0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3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6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3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97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98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96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0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3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6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96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99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98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0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0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4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1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1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1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1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98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2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2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2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0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98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98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0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96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99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3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97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97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3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3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93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4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2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2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2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2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2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0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4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6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0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1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6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4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97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5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98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94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99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2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1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98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1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2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2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5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6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0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2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3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2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94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99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4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2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98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98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0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99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7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1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1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98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0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3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1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95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2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2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9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1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3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95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2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99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1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1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2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1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0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4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7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2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3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3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97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97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0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97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2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1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1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7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98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95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1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98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99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98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99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96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96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0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2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2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0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3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3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5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2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0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99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97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97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98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0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1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1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1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97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2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2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98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99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1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6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98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98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0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99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3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99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0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2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2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0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0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0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99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3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5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97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2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0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1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1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94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1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1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5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99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0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1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2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98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95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99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2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2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3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1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95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3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97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3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3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2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2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2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1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1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2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2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94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2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4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98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99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99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0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6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3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95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99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0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98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96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5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0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98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5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1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2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4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98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3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2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2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95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0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3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1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3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4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6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6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4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4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98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1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3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98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93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2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1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1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99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0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6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3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95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2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3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0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9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99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5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1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1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98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98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0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3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3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3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0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1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2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4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2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3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2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98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2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95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4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5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97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2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1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5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1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96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99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6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3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4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99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4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99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3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2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99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98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5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1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1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2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1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2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93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99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1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2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5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92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2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3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2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0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8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4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1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98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5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3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1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1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1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96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95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95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3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0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2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0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3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99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97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3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5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4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98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97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2"/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3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7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3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0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1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1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98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3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2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2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4">
        <v>0</v>
      </c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0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0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2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99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0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93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1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0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3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2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1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2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94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5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0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1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0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2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94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1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99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3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3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3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96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96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98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98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0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2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98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1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4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99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95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98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2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2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1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1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98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2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2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0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99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2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94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0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1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3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0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93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98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97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97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96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5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3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97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0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1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99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0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0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6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3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98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7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0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2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2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2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3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0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2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1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97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97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1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1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95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4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0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96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96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95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2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6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3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3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98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3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98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93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99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98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99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4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6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2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1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0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4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5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0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2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0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96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98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99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99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96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5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2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98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3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97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7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3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99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6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6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0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3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2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98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2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4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3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96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98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0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0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1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96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96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96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3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1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2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4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0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5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0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94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98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0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1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95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98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2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1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2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94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99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95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95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4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96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95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1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2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6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4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96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1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1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2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98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2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97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95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97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0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95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2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0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2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2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99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0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2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3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0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0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4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99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94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99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0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4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8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0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1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4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1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3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7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99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96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97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1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0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98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7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7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7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5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1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3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97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99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98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3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99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1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1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98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2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1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0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97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2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2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2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1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3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99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98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99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99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1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2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1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6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2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96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98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2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92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3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96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2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3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99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99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1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98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3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4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2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6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98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2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3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94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1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2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2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98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2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1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4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99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4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97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0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98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1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1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1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2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3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99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2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1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0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92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92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2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99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99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98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2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5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2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3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0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2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95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96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2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3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98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4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99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3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94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94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94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0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0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3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3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1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3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0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3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1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1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1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5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1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6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5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4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1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99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0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99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99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99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3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0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99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3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1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3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98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4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1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97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97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1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3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1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3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2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96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0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99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5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98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98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3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96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97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3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1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1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95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4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2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97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0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97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0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1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99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98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2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3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2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2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3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2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3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3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0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96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7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3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4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0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0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1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96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6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0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1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99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99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99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1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3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4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93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1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2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2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9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3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1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3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98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96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96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2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3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3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4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5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98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2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96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99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0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1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2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2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92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4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3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98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7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3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0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2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96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4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3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3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1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3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0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3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3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2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3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1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5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98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4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2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2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1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96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1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97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98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3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3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4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2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99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99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0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98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98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95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96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1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98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98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93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98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98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98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99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99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6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99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99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99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2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2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1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3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1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3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1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3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96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96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3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99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5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0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1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4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4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2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0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7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6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1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2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1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1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98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98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3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1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97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2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5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99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0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1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0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4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4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99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2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3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2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96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2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0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99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2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1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3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96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2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8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2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95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99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94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98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98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98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0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99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1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1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1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96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0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0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98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4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97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3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5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2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2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3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98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98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1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3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2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8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3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3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3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94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6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1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99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4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4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0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1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3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97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97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1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2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98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94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6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1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1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1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0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0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0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0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94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1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99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1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1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95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4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96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96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93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0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2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97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6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95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2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2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99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2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2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99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2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1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1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97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2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99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99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99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0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3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3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96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1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3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99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3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3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95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95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3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99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1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96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4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4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2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1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96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2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98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96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4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2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1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99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3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1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4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98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97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98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5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98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2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2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1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99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3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98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1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5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3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4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0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2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4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4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0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0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93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4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1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99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1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97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2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1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3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1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2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4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6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96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5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2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4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1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99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99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2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1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1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99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0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96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96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98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0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98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2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5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5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0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0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4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95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95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99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0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1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4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1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98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98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2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99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99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2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2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1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2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1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0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99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1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1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2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4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96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98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99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93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95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95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98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2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99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0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0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7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1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4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98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2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2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1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98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3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99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1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97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96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97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98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3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3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2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5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4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99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3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0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99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2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99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4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2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97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97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2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95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0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0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1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2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1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3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98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96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3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99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3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3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94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6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94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99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99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1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1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1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1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1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7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1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3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97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7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3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4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98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2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2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2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2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3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1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2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0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0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1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1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98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98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4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94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0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0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0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2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98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99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3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98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0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2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98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5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2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0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99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1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96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3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6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2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0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99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97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2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3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4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98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3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2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1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99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93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99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1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95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4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3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1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2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0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4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98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0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99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1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98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99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4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4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96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96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1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96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2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2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99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2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1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1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3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94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5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1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1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97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0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95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7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2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98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3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94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97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3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2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2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2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99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3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5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0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3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4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2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2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1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99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99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2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2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3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2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98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1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2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2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2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6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99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94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2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3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3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7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4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1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4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99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0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5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99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99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3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1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1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1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5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2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2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1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4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3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1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95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97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99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99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99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95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3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2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1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98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99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0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3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2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3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96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2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2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1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6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3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97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1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3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99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5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98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3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1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1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1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0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4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0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1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98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0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93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0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3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3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0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3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98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5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2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4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99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99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2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3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1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98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98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2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97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97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3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4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2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97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99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97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0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99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99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6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6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2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98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1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3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1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3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1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1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1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96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96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1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1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99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1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4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97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8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95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95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5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1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4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3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98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93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99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95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98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1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1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0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3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5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96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96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96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96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96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3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2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98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98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1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7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99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99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2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2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2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2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2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99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1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0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99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5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94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94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1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3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1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98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0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97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99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2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3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2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99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2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3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1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1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96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96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96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96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98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98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1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1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2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96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98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99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1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1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99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97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94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93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2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3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1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4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99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2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2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2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3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0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4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3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6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6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3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0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4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98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98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6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93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4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3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3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1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4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95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1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97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0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1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6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97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6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98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0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94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3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0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99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1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0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3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99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6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7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95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1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97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97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0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98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5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3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2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98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2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0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0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3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1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0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1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0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1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1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2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1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98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99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6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96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3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1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3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2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96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98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3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98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99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98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3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2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97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4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3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0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1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96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4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98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3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1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3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2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4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1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98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5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2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99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0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0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2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5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1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0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6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3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3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3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98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99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99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97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97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2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1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98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3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98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3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0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95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4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0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1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2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2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2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4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5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1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2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2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1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4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4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3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4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99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99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0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3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2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98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1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0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0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1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94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94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2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0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99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2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4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4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4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4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3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99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1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2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1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1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98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98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1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1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1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2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4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2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99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3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6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6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2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4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4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4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93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4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6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4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0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1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99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4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0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2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3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1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1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1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2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2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5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2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1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1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3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1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1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3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2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8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97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3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6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97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94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0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2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4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2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0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3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0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5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99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1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99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1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98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0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99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97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99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2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2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1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3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1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94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0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1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0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1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95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98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99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1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5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1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2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3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99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1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1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1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3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0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2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2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4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96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2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0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4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5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8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99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97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98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98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1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6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2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1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3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0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0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1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1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1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2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0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0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98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98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2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2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2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2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93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9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1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6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4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99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2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99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1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0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0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96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96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98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98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5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98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0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2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2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7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98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3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1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3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0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4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0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3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3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5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3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3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0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2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2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98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99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98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8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99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1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94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2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6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7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0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4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2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98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1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2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0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99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99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99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2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0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98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99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0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2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99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1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3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3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4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1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94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94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2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97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1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4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7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0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0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5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96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6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95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4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3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99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1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3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1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3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4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5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98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1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6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1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2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4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1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99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99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2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2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0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4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1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0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93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2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2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5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3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1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97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95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1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97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99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2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1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95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4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4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2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98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98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3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98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95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94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3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1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99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96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99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1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99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4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96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2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2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3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99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2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95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95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0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7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97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3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3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4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2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6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98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98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2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3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3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97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1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95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5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0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5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1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2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95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1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2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6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3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95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98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96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96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4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98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2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4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99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3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1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1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4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97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4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98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0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2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95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98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2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98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1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0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2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99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1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1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0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0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0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0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93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99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1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1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4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99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99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3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3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3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3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3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1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3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0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0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0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6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99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99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99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97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2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94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98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2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99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99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98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1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3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1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0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1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3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99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97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3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96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3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99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3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2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98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1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99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2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97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2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2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2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2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5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97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96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96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0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99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1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3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99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1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93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0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99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97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0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1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97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5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99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3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96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2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2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99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0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1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0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98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98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7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96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3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4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97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2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1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0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3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3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3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2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2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1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3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98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98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98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95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98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5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99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2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6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0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94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96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97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99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0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1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97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1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7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0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3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7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8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1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1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2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2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98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99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3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1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97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95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95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3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94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94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98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97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0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0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5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5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2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4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99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1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3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0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3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2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2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0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2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97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97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6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94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94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5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97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97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1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0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0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2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1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1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1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1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2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2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5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7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97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6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94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1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93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99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97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99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0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0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2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5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4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99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4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1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1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1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1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98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1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97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96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99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99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97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3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5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3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0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97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0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2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2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97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99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2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2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2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1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1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6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92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94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3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1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5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4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3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2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2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99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2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93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2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2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93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2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0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1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1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98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99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99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0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6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96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98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4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1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2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3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4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2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0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2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2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1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5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97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98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2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97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98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99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99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99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3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6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98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98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1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1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99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0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0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6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6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6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3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0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98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99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1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2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2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2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1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1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1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3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2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99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2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98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98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4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97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97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97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3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1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3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3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3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97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1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2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96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1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4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98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2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4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99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1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98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1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3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6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2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1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1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2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1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99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3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2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0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2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3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0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4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7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98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98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2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2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2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1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2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5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3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98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3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2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3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1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98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3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0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7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4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98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1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2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1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3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5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1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2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1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6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2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96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99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1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6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2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1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2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3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5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4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1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0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3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2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99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1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95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96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1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4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2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1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1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94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2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96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94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94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94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2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99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1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5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6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1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2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3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99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1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5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6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5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5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5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5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3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1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99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3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98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3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2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3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2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1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4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0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0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2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2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98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6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0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0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0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0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2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2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99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3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1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6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1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1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2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2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2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96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4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1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1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99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7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95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95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95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95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3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0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4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98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4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2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98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98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1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0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3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1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4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95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1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99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98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0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99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5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5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4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4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99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2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97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0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1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3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1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1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0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0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3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2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4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3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3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1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97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98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2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1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4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95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2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3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99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2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0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96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99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4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1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99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5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99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1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1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98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1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2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2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4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3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3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0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0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1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3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4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3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3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5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6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2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2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2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2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2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1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99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2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99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2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3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7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1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8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6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6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99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1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2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98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1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4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98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1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1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99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2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3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3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99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1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2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98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0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1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2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95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3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3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3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6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2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1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95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3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99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99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0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93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2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98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0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99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0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3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1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1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1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1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4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5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0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7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99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0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6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5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0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97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0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99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98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98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98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5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4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2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0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2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1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0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3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2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0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0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94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98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94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3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6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3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2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1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3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97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97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2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2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2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97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1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99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3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0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2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1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1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1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99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97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3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5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2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2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3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1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99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99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6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94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99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5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1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5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5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0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6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97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4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2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2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2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2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3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4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95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99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3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3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99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1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97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3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1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1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5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2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1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99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98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1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2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3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93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2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0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4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0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99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1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0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99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97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0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98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1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5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96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6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2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1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3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5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2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2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3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3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5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2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4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95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3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5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1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8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5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5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99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99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99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0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98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99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3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2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98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98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0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0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96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0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1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97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3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2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99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5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99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5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2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3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99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98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2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3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0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97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98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0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98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98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3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5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3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0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8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99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96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4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2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2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2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2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97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3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4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99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99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3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99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2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97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98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1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2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7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1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98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7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95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4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4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1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5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2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3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0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4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99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96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3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3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2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2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6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3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98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2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97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97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6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98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2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0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4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4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99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99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3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96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96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2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4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3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99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99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1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0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2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99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3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1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2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4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98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96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96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6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1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93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98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0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3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5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2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99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97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95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97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1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3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95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95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3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94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97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5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96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6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4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2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6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2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6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4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98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98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0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0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99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6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2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3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99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3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99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4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1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7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3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2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96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98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0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99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98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2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2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3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97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98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4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0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0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2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0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99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99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4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2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7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5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3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99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1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1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2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1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2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3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2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4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95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95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1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2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7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5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94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1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98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99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96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2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2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4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96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6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1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98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2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1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1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2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6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3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99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98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0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2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4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0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3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3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98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2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0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2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3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1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5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99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1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1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1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96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1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97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6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2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2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0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1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2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3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99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0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2"/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93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93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98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0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0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3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0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97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98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98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4">
        <v>98</v>
      </c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94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99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0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6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3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2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95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98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1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3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0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1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2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3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0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2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0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98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3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95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2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3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0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1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2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6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6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1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4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0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2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1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3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0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3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5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3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1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99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99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1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3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96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99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99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99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1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3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95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5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3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3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95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2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0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0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1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0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97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1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1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1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2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99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99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97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2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2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3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3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3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97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3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1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1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1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6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6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99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95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5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3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93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6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2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2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2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3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99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99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3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0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4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0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96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0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0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93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99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99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3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98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97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97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97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97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97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2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3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96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1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1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3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2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0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5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1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98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98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98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1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99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99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95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95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93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93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2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98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6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99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98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3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2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2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2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2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2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0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2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1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1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4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5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4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3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0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5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3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3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5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95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2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2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2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0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2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2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1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2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0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1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2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3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1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99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2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4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4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99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98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3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2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2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3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1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2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94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1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1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1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2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2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98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1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0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1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1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3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2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3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1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99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99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99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94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1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3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4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8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2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99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1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99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96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2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3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1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8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1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97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97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5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3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0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0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2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97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97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1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1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1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1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98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96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4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4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4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97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2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99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0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94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95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2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0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0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1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3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3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95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97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1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1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95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95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95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95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6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95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95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3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0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3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6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4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1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2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4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4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6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3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5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5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2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97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2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97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6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2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98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98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2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0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97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0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1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2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4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4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5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0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1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99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2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96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96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1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2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1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2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93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2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0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97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97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0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7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6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6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4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3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1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2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98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97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99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99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1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4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0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1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2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6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2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2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3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96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96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96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96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96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5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5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99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1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1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1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1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1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3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99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3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2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1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2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98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1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4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3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99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2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2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1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7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2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97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2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2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3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99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96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97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97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1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97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1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2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97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4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5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1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3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1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6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3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5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95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95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1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4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1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97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97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0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8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0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99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99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0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96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98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5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4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1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1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98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96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99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1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0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2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1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3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3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0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2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2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5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96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0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1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3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4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0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1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97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0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3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2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2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1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2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2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1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97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2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3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98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1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3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4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4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4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1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1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2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2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98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4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1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2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8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1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2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2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2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3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99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0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2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2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4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0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2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2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2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4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94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2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2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98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4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96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96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99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96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94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2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1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8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3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97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95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95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7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99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99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99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4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96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2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2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0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99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1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7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1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0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6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2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2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1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99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1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3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0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4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2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1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95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99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3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3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2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3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97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94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1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3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0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98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3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0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2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95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99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98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96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95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99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0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99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98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98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1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97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5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8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1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97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97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1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95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2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0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99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1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6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2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4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94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95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2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2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99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98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2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3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97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97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3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99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6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0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95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2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2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99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4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4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2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2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2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6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96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2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2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1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3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3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93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3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5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98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1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2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94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0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1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3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97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1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5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1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1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99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99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3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1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1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6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2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8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99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4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0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3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2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98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2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2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4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2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98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99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99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98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96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1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0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99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1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1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5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98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1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4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3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95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98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98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1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1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4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4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94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0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0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3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97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97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4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7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3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0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0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5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5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1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98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95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1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98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3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2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99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98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1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94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1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98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1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3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2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1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98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5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2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4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98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6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98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2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94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1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1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1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97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99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1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5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2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3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96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96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99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2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99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98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2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1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96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93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4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5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1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4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2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1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96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2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2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96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0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97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6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4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96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2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1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0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3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1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1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98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5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2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1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1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99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94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93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4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2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2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95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1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97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99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7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5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99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94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2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0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93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1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3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5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1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1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1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7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5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1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2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4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1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95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0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98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2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99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99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99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2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1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99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1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2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2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2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0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0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1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2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0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97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1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3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6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98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2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99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1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3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0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99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4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2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99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94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3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1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0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1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98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2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94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94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1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2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98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95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2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96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96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3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97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2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99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0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4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2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4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1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99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3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1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8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3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7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6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3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0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94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2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97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3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1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99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99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99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0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97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2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1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1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98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98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98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97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2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1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96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94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2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97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3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2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99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2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3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1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97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1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2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99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2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1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4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1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4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4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2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2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2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4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98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0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2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2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99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2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8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99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6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2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97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97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98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2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0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0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0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0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99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1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94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2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1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1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98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2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2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94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99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0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98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3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1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5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3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2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3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2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95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97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5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0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2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1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4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0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3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1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2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99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3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1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98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9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98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98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2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4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97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2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1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8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8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0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2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0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0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0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1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1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96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98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4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4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99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1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97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99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99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3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3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1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7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2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2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2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2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5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94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0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2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5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2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4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98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1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95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2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3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96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0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4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2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1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2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98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98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5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1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2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94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98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98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5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4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4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99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3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3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96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96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99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99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7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2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2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1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2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2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2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93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3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97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0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3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5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1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97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1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0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98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5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0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2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1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1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1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2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2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99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2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1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0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0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0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2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4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2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3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4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99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2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99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4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8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1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99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3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99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99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1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98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94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98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98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97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93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2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1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95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1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3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1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6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3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1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2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2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99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2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0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98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3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1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2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97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1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4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4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97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2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99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99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2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97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2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2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0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2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1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6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1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97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1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1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2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6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97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99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0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98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1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4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98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4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99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99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99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5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1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6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2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4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6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6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99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3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2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3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1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1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3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97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2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1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1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1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1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0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6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99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95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2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2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3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3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6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3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3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0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3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99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96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1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0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98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99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98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99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5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99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93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98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98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7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99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98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99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3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1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0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0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1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99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1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4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1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6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98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1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2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94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97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1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93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4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0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2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98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97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2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0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93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3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3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99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3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2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98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0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97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1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1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95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5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4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7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2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2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96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1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99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99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99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5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3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4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7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6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4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5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3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1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1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0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0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2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3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1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1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97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5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96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93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0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97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97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3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98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98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0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98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1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2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2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5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3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99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99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4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2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2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1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3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0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99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0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96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4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97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2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98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3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0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2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96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4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4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99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97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2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97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3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1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3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99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99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3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95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95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96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98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3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1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97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97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97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97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0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2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3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1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98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97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5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95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2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0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98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98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97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3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0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4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94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1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98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98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1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2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1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99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98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99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99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96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2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97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0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2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94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1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2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98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97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4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0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1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98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99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4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98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98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0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0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0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99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0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2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2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2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97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94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4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3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3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2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2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98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1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94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1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3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2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98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98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2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1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3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1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0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99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99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5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4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1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1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7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3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5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7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2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6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3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3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2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99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1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2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2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2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97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3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98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98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0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0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97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99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2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8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4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95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99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96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99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3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97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99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6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2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4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97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2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2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1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2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2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6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4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96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2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1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1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1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7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1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2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3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94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93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95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2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99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98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97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98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98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96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97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0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98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98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97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97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2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98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1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2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2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2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4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2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3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1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6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3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2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5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96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96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2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3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96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96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98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4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2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98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97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2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7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2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99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3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1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2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2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98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95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0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97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2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98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1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1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3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1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4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3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99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4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1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0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2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97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3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0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5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3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3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87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1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3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99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5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2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1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2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1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2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2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99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2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1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3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99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99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98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8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2"/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99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7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98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0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0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2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1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5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0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4">
        <v>3</v>
      </c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1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95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97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1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96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99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1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2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1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3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2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2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0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3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97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1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96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96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5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99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99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1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1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95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99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2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2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1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1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0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1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3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98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98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0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0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97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3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0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98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2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98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0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5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3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5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1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2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2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0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0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99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5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1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2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1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0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0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97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1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3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99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4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6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2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3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6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5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2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99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2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2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6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4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0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2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3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7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98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97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97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2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6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98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98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1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3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1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1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1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99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97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2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6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97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4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0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0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2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94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3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99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7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2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98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99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98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1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4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99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1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6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99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1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96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3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4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1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94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5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3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1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4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3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98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99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1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4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99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0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1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98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5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4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5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2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98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98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98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93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2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7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4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1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1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0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0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2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3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97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97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99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2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5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97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1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99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1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3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5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99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4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98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2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3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1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0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97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97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5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2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94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97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1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97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1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97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5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2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2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7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3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3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98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2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2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5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95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3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98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1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3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3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7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96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99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1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1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98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6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0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0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6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1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2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0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4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4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3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2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3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1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1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99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3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3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2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99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6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0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97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99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7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1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4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94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1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3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2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5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2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2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1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1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99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7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98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98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98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96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98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0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4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2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3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3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3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3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0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2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1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93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1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1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1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5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2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7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5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99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2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6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99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3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2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0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99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5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98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1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0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99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2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2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2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4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8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1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1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1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4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3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3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3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1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98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1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3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98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3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3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1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99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1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0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8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0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6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1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99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2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96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99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96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96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3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97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97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97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98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94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1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98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7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4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99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1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4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1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6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0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1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0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99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99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98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97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4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0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2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4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2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97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0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2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98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1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3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3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3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4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99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1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4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94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99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99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0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98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98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0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2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3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97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5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97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5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0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98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95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0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0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95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97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98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98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3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2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1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1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2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1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6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3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2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0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1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97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99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4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3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3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1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2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2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99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99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4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2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2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5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2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0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99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99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98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95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99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1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93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2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1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98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97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4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2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2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0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1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0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1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1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4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3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2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1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93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3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99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3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2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7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94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94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2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98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99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99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2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4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0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1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99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1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2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99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1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93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96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96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99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2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6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5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2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7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4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7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99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0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98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1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4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2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1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95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6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2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1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92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2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99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93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3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99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99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99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99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5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96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2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3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5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1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96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2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2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1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7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95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95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99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99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96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2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3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3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3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1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5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4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2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0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1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6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0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98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5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99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1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2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1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96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96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97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2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8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1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2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3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5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2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97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98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98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98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99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99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99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99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0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2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4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3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99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99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3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0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1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1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2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98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93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1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1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6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0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1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98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3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6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4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5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0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7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94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98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3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5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2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0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99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94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98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98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1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5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3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1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1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97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99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1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3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1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0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0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99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99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4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3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2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4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4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97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97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93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4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4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3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93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2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97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0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1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93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0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3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1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94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0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2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98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1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3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1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1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6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5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1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2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0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1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2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4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97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5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99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2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7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0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95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7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4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3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0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1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4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0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98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98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2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94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99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99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98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98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3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3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4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6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4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0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1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93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99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2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1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2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99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98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98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2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99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3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0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1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0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96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0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0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0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3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94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98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98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2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99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7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7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2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99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2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98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1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4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0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1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94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94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3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98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2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98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2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5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96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4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99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3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0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2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1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93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4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7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98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2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97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1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0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1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99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6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1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1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2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1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2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1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4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4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4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1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95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95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95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95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3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6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98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2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1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96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0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99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1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0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3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6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6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0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2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1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2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0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3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2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2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2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2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2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2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1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0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2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6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2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0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98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95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97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1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95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4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2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1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96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3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5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5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5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0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97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97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0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0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94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1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2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3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93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2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2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3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4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4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98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0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0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98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1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99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98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3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2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2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6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99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97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0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95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93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0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0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1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2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99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2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99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4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3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1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97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3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99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4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4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3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1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1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3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3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2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6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2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1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0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98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1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2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98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2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1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99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5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0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3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2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2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3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99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3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0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0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3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98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5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99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2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99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94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1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3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2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98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3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4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99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2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3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99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0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99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2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99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96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2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4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0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0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1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99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3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2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2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3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2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0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0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2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99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5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0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1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1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3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99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99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4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99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6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1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7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7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2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99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0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3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0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1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1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2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98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0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97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2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1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95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98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1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2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98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97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1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0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0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9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2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3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96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3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1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0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2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1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1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1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99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1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0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6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0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97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1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98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98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98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94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5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97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3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4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2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94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2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99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2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2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3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99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99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0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3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3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99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3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3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1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1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99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4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4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97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2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2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2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1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1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95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1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3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1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0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1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99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97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3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97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98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96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96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96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97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1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97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4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0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6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5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4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0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1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95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0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1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1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1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99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94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1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96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96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99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4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3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2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95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2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2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97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97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5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2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4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97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97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99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1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98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2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98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0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2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4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2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0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6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94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95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1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2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1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97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97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1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98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3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3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3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0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1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3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4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0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2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2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96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1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0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2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98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3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2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2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97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3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6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99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5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0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3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94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95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1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0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1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94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4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0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4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1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2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2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98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2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95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1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2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99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2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2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2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0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3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1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3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0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1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0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7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0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3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95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0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98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98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1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95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98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4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4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3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1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99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1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1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97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98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96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99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96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99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0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2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2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6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2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0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96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2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2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0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5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2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6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3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2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4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2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3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1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99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1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2"/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98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96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2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1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98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1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3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99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2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4">
        <v>1</v>
      </c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4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0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96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96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2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98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4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4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3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3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4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1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2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4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96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6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5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96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99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5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94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98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98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2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0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99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1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2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1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1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7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2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96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96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98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96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96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3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0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98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96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2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0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98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3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1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95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99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0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99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2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2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99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2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95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6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1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98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1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2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1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1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2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8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3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6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98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97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0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1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2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94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2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1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1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98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98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2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1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1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6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0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0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6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2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2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99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99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4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7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95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99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99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99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97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2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5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99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2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2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97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2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5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6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97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97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4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1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2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97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3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97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3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2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97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96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96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1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98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99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2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98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2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2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3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3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2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2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2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95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95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97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97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3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1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1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95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1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98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98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98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6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2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2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2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2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98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2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7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2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2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1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5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1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96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96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96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3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1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98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98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1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5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2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4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98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1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6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1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4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4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2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3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1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99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95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3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5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3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99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4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99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7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4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2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98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2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2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4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2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2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2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1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99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1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1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5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0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95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95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4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4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3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3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99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6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3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2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98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2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94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3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99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1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97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1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2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2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0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0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0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98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97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2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5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3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0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98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0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2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3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4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5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0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3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3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2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99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99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97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1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5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3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1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1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5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98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2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99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98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98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2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9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2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4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3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97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7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2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2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2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1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3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97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2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99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8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1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99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0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0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96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2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97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6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1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2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3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97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4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2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1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3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3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6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3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3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1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94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96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3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3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0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97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1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98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3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4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6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99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1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99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1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5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0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3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3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2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0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3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2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0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97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3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2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2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2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1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1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1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95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3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5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99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1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0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3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2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4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4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0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3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2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3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1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94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2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8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93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94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2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92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93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3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6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2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98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1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3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5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2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99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0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98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99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98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1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94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4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0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98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3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2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1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1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7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98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0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1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99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5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97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99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5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3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3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1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97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2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99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3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3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98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2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97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7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94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2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4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3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98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7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1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99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1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4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0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1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98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4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1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99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99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99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99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2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97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98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3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2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96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3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4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1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6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97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97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99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99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97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0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0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2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98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3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2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99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3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0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96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1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1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93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8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5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4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1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1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1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5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93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3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99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98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3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3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2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6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99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94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2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98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98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0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1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1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1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3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97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1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97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4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1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99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2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2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99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2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94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2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2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2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5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6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98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4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4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0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4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4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1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7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97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5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2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3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0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97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2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2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0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0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95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3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4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0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3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1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3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0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1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97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7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3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2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97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2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98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96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1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5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94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3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2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1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95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98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99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99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2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99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3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0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0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3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3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99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0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0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2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3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96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1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2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2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0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95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95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2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2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3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3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7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95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99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96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1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2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99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1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97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94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99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4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5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7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1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5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2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0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2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0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1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97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5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4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1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0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99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1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0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98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5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97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98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97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3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6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3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1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95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1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95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3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0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2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5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1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2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2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2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3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3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3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98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99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1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1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4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99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1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4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0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99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96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96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95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95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99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98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99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2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1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3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98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2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1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4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1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6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6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97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8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2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7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2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1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2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5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99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3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3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0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97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98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5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2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99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1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96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96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99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99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96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96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1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6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8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96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2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97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98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6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94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2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2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96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97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7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1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99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6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0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0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98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3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1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5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4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98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98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2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95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97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2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3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97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98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1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1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1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1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2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3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1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1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5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3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2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3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3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5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8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0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97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3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4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99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1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99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4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0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2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8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5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1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4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2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2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2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2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1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2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95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1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4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6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1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96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95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99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96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96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96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98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98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99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95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3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0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97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98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2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95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2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97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2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97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1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6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8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2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2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95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92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96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99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99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97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4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5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1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1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99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99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1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3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98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1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1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3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4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99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2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3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5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98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2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97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7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1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95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2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2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1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98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98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1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2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98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98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3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99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99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98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2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0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3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3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4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99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1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1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4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5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99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5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2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1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98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0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2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4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2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3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3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4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98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98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0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4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3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3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1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98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3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7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5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2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2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6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97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0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99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99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99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2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6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95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0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4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0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1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2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2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97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97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3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94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94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98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98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2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3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6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5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5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99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99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2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0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2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99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0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4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3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2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98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2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4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5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0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1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93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98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1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2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1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1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1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96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1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5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0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0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97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99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3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5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4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94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0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1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6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0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2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98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3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1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99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4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4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2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1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97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4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7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2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5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95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4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98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94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99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5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1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6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98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2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1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1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1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99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2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96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1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3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0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3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5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95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3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4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96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96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98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2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2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99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4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97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97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6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93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98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94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0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1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98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98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4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2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99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3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0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95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2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0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2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98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2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0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5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2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1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3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2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94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97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1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0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99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1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0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1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0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98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99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3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99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2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4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3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9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96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96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3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9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0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0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3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3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3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99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97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4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2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1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98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98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98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98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1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93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5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6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6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3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0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3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6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96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98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98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95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2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2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97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99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99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4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93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3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6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3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3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99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99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7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96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95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4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0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0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4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99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98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98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1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99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1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2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98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4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2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1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5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97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98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98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2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3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98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99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2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98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97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3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0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99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2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1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5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4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0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98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2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3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1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99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1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3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1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0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97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96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2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4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4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99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4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6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5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99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5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3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2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6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99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0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1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97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94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94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97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98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99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99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3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97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97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3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98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98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99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1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1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0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1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99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99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95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1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99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2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1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4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4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99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1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3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93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2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1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3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2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2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2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6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2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3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94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2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2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99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6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1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0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97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1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4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4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2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98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98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98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98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95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1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99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6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2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99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97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6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4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2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95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98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98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2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2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4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1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1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1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95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3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0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1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3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6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0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99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93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93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1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97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97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5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2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5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99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1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0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98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97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98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0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93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95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1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8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5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1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0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98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0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95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97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3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99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2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2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2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2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7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99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99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3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2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3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3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3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2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99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98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1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96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0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2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2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2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95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2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4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2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1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1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1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1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97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1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2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1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1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97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0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99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3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98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6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2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0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1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3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98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1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1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2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2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2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97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5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5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2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2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1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2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4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6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5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4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6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1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2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3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1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98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99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1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99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1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0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2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3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2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2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99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0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3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2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1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98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98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1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3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97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5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98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2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2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2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3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1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3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1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99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1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1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5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99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2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4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94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3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4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98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95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95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2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1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2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0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1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1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98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0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98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5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1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4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99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0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98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2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1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1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99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95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1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0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1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0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0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95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95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7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95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98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99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1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0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4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2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3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3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3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2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1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1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1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2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2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99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0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2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2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1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3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3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3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3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97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4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97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95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6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1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4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1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3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94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1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1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2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2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97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99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4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2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0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2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5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5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3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3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3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1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96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1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99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97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98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3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99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2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1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0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0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3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3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98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98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98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2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1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5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2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6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0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96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3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6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98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0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3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96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1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1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96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4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97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2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95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3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95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95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95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4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99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3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1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1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97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2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95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98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3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0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95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99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3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6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4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4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3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93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1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1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99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1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1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1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1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4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0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2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99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1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7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3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2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99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5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5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99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2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94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2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3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3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2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98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1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1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2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2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97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94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0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99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1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97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1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1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0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0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2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98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2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0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2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2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8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97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2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7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97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2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3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93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99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1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96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3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94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95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2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98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2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0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96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4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93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2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95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98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2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1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4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1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7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0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2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2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8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4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2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1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4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95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95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3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4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3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1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97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0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6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99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99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1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4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4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98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7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2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3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6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4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6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1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94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0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1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2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2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96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0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99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1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1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2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1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2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0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7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98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98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1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94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0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4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0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7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4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99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99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99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98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6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2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8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4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4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1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2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96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1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0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1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1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5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1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3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2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1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3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2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3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5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4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98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1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95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0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0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0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0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0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99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1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4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3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6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2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1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1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95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98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0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96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3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99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99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99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5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3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96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2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4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2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2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95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6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3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1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98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1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2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0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98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0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1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2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3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4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96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0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0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97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1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2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2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0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8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6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99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2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7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1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3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1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95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97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3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0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98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8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0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0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2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3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0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2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0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7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97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1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99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1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2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1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1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3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98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98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2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99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2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0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3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99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2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2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99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1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4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2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99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94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97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2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97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97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3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5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6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4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4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98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98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99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95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0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3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1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1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2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2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3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2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5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98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98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0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0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3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1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0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3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3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2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97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3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3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4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3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98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0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2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7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99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1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98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0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1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1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97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1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2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95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95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8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1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2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3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98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96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2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2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99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0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0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99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1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0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94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0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5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0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1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1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99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98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0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4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96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3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3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97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2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2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3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5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1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2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0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2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2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0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1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3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99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3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5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6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98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2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0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99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2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4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2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98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99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2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0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3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97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3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99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94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1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99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95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95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2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0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2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1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2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95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1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5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2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1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98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3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2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0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0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2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2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96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1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5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3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95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1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1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2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2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2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3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98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2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5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1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2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0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99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2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93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99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2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99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98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3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1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98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3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5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0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4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0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3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98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3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1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2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7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9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2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1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2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99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0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4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98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1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1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2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0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94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5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5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98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3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2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1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95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3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3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99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2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2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1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99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99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99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7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1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1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95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95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98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1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3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0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2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0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99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98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99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99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2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2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3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99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93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98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98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4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99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2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2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96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98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1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96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1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2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2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3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0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0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0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1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99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7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5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2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1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5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7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3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1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3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0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98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98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1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99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97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2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1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0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99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99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99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1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5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98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97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1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99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3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95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98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3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1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2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0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0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96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6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4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1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96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1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2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2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98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7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5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96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96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97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98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99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0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1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96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1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0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2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0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3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0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2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3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1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1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99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98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4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4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1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99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0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4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99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98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98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0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0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94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2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0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99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1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4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2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1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2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1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3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97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99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99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99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97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2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1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0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95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97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2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6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5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0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98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1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3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94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99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1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2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1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99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2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99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3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3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92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1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2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2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98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95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97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1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4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96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1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1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1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3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99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2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99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1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2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3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7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98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2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7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1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2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2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93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1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0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98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0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3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1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2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2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99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2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2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98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98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2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2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94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0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95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99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7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1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96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99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97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99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0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98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2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6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96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2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6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0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99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3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0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0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99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1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5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1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0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0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98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2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93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94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2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97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98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6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98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3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97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1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0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98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94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97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2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4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96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1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98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2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2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1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0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1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0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3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98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6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96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1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3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1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2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97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1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4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1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2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2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0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9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0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6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94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99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1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99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1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99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0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0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5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98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97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98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99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2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96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1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6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4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0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1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3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5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8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6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97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0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2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4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97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3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6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4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99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95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5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99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1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2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1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95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95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95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0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3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7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4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1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4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2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98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4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0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97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4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0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99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5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2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98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98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4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3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0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1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1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1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98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2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0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0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97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0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0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2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2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0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3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1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2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3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3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1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95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2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3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95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0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0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99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1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1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1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6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97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3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97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98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3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2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2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3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3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3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99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96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0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1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0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96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5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3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97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2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2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97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4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4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2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4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2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3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97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1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6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6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0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1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94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98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0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98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4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2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0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2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99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99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1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3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2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2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3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2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3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3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0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2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2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1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97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6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2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2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99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4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0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3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96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98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0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3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1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98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0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3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8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99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0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4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4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4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97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3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3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1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6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99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0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0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0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0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1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3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6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0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0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1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3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2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4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2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6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98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1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1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98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2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2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96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96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98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98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1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94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5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5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99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99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0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2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3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1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3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3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1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3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6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4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98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7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1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4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6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0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4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2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93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93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1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98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98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2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5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99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99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99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96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0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2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97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3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96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4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97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98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0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5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1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3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94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1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4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4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4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2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99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2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3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4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7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2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96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98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98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0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1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97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97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2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97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5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2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99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2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1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2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3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3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2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1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5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97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96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1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3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1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4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0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98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3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3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98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99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2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4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99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3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2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2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6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0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3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4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1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4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1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2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0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99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98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6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99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3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3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99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3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0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93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5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99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0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0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2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99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3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0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2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1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96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1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1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2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99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98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1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8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3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93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98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1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4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3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3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4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1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0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2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1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99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0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6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1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99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2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0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1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4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8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99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2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2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10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6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1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96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4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0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6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3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5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99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3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3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3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99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0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1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96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2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1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1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0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99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97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1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1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2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1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5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3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97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95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2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1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1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5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4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4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2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1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4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3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5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2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3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98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94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1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98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97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3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2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94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0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2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2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99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4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4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4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2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1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2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98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98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0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7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99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2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2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4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1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99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1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1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2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1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98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4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2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97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98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2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0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95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0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3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4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3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0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99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1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6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3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2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1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3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0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1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3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98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2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3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99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2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1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99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97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6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97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4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4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0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1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2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99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4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99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98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1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95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2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5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1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3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1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5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99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1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1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99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2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2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3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0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5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97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1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0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2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99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95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3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7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3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2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5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0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4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98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2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1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2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2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99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1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2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0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0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2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99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94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0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99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95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0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0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2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3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5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2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1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1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4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1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2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97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2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6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2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1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93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98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3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0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0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2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97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3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98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97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98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2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5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1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1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99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2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5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5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2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4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1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2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0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96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97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94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95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97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99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3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4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4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98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98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99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98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0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1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1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2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94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98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2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1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0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2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98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99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99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1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0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0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1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97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3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2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96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2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3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94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2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1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5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0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2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4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4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5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4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4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3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3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6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2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0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1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2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2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1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97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1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8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97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4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1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99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2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93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0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98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6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0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2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1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99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99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3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3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2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99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99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96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6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99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1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8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2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0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98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6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0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3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2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0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2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4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99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99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99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0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5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99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96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96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1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1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0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2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2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98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98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1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3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3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2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2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4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0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1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1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2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4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98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0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96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96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96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96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96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3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4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95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0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95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99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1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99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2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4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1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2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1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2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4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5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97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2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4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98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98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94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97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99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0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1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98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3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1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3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5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2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3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3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1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6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2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2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99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7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2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98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5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6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96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4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99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5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3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99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0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0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2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3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1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97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2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0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0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2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3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1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3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1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1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99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99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0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96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96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94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2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0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2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5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5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98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2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3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5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1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0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99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5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2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4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2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0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0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2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3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3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0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3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98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98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3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1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99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4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4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2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4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99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99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2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93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94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0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96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1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1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1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1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1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3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3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0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1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2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3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0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5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7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98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98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4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5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94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4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1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3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1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0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0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95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97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99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1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96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1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99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5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2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2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2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96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1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1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3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0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2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2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1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97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99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3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96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2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3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0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2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2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98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4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99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3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99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2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99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0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3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98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96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1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4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97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4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2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99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3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5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2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7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98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98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1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1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1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3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0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0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0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5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99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1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0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94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2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99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2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97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99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95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95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99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99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0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0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8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1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1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94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98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0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98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97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0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0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1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2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98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5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0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0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0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2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2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98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1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2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98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99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1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97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97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1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93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1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0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0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0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5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94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3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4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99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98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2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2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2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0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2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7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1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3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1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96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2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3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0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97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1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98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99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4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1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99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2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1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7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2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2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1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98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7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96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0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0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0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2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1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97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1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0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2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96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96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2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4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5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3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6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4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3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5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98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98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2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2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0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0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4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2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0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5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0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2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94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94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97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3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1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3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3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99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3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1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3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2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98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99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95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2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2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2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99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3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3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0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99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0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3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6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98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1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4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3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95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95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4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3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0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97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97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2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6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3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99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2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2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2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98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93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94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95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99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99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4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0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95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95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0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0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2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3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97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96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2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2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5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0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2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98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95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2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98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98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99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96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97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3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5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1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2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1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94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99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2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2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1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2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3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5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1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0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0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96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1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4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1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2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0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7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2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2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1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2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5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5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5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4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3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96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2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93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3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0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1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4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2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0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2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2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98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0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0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3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97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95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2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0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0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93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0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97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1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4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6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98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98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1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98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6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2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98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2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1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1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1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2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2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1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4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2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0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1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96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0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0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96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98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2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3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6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3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0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2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3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3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3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4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3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4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2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96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96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93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2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98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0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1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1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99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2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2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99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99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99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2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1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97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2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2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2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98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6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3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4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5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2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99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99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3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1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98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99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99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96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98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2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98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97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1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7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99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1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1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5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4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1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1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1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2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2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0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1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5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93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2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94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2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99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5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4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1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96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0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99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99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0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4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1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1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2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3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2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2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8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93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0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1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0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2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98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99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1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94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5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99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4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4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4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4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3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5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0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98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97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95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4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2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99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6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94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0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99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2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2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98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3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3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1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1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3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4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97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3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0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1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3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2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5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5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0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98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1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5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3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2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7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0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2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98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2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5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2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3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1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2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5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2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2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2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1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3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6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0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97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3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3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3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1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4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99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2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6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4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2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98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94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7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1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1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0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97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1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0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0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0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2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2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1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6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2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99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99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99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7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96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98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4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1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4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98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98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6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2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0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94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0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0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1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95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3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95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7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6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1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2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97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97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97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2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3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0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2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98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0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0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5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4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1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1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95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0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1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93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0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95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1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94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7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3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4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4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0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98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2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96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2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98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97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5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94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0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3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99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1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1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1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2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97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1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3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96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5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93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0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3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3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2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99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98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4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97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1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1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2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95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98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1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99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99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97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97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0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95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2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3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3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3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97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98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98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98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2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0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5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97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7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99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0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8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2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2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2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1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5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1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2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2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95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1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2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2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1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3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2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1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4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1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3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3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1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1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2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0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98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97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3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1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7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99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95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96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5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0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5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2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1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93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97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98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99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2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4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4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99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3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7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2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2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4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2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97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97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98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95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3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1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5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1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2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99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2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97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1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1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0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2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98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3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93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97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99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1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1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2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0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1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0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2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5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0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0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3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97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97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3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99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99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1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3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1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1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1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5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5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2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2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1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97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0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0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3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3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1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1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3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1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5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97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97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93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97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97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5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98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5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99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3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2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1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2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1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99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1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1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0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99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0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6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0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0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94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95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0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0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2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2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4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95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2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3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3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2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1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3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3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7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1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6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93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2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1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97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93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5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96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1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96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2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2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96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96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99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8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2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1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2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3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3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0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98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2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4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95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2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3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3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0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95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95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98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3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99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1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98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97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1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99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1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0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3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1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0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0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2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0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1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2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93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1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1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0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97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0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3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0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98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4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0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3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3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6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3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97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1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97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2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2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2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1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98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96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96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99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99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99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98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7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2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4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0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98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1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2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97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5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4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0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95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95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6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1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1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98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0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99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3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1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1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93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99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98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98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3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99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95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98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1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7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98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2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2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98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3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98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95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95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94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6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3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2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98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99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1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99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99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1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8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2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98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1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3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6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2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1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0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1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99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3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1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1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2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3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7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97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97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1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95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95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95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97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2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4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4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2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5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2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3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96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3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1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3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1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96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2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1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94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98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5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2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2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1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2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99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0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0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98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4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5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98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2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7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1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2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99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98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2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0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2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94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0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3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98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1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3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1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5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1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95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2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3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1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96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2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3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6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2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2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2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3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5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4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99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2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2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1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1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0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95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4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2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2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1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2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1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1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2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2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95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1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2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6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0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0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98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96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6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6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8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8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99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2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1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2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93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1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2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2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3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3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2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9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7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96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1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4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2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1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0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8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4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99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1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98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3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0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6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2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2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2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1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98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0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0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99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96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0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0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98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97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94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2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99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99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4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2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5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2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5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99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99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95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95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95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2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1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0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2"/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1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2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98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4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3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0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1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0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2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99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4">
        <v>99</v>
      </c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2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93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2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99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99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2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2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99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3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99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1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3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3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3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93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0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1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3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1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96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96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97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97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2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4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1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97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97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1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93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2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2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98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2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1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6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8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99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2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99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0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0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1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96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0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1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1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1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6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2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6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3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1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1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2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2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3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2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2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98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97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98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95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98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99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98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0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99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97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5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4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92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1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94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5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0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3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0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3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3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2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3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3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97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5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96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2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1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98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99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0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97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0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99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2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4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98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0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3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99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3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1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99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1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1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0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0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2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96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0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1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99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3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3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0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99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95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0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6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2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5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96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2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2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1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2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1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1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0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1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98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99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97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2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3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5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98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2"/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99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5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1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4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6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98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99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95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97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3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3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4">
        <v>3</v>
      </c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2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98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6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0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4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99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98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2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99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5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3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3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97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98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3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2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97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99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6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99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99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97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97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98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0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2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1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3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98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1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5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2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95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0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3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1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4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0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2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4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0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1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97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4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99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99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99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2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2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3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3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96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2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2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1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1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1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99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3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4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1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7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99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98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1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2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95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98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4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3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97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95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4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3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3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99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95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2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2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4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0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99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1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1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2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97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95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97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1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96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99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7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2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1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4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94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97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0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99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99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2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2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1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1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99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9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1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1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0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7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4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2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3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97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2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4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99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97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3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0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5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1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2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3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0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3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1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3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4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99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3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0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2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2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0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98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97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2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3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2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0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2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98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3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2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3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98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1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0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1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95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98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6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1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1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0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96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99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99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3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0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2"/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4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3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7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2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2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3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1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1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95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95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4">
        <v>6</v>
      </c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3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1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1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6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4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5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2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3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98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99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1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99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3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3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3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98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2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98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99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97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3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4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0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95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8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6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4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3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3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8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98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1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99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2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0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99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4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97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2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96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1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2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3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2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3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99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3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2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1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95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0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1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2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99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0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2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98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98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1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99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4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97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97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3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1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98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95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99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0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2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2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3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1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2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98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98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98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3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1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3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4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97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3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3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0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97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5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99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0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5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3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2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2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1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3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2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3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5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1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97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0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1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98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2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4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97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99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0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0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6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1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2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3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1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1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1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0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5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96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98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3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0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0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0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0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0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96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97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98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0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99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1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99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5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2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99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1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3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4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2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1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96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1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9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2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2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3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97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2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0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1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1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99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1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1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98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0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3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0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99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99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0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2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4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4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96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1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1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2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2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2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5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3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2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2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97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99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5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5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1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0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6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0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2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1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97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98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93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2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6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99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4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98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0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2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94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0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3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3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93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3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98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2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95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4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4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99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97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2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93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99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4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1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2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4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3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0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0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1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96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96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4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1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98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2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98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98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94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94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94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99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2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3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99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6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3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98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0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2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2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3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98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96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0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1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2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97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1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3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3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99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0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3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3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97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2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2"/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0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1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0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2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2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1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0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99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1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98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4">
        <v>98</v>
      </c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2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96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2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3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2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2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1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98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1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3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0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2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5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3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0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3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96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98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99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99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6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99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99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99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98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2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6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2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3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1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0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94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3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3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95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5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8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3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3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97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2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1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2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4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2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3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93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97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2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2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0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99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4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3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4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97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97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4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5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1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1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4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3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4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1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3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1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2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2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4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6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4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98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2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7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7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2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0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98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5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5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0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98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5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0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0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2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1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0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2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99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1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98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4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1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3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2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1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1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2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3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0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2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99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0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99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4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99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99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1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2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4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6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99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2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6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95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2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97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5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99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2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1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2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99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99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3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0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99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2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4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4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3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0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98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98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5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4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1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95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1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1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1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2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98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95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4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99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2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2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2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3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99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1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1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2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2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98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98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1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6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99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2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0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2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2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96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99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6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7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1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96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96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95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98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98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98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3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2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3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1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0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3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0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97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2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3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2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99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94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2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99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2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99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2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2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2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3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4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4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3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3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3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3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3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93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99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99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1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5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1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0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99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1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8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99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97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1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0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99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5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5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7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1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1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98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1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99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2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99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96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94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2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3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3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3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4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2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1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2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0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2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1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1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0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2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2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9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94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99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99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5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3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97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97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98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3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1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5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98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2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1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1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98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95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2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5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2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1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2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0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3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1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0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1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3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1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96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3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2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1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1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0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1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2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2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2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4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99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98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97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7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2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2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0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94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94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97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2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2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2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0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97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2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99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96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1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3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3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99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7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0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0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1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3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93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96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0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98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99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95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2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3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4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4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4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4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1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4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2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94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99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3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4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97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98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2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99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5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5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2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4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99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95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99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99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2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0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99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96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96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98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2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93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1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1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6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2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3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97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0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0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99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95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97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3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1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0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6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99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1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4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2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3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98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98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99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7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2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2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2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98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2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1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98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4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0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96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97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99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96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96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2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96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95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3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2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0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4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1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99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2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95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3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2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2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0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97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95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98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0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8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3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2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3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0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2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94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2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2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99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3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99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1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3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98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6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4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1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0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95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95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6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2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5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0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5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2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2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4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2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3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2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95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95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1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1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99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99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99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99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1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7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96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99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96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2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1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94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3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98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98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4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97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1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1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2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2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3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2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2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1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0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5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2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98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0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98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96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99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99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2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98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99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97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3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95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99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0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1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1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4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5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99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1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96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1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2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98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0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2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1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5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5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2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1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99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3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6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1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97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96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2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2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1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0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8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2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4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1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4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3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3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1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0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99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99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99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2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3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98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1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99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6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99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1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2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5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93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2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0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1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3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4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1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97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1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95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2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95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96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96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4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99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96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2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98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0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2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8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3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3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3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3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2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97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2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4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2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1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0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2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99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6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2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3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1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5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3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99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3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1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1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98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2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3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1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99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1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2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4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2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4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3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3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3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95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96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98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3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0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6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1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99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4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1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4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1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99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2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95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2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3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2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0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99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4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0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0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1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6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2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1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2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0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2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1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5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5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1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0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97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1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99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96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97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3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98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1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1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5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3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3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2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2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2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5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97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3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95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95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96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96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1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5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4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99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97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97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0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3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4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3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1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98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97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96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96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0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1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97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0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2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2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1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98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4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6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99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2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1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2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99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5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99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4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1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98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4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0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0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97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1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3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96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96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1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99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3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1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2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3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97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2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3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99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2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2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2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97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3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1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0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3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98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98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0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2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0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0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98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98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4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4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0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3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98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98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98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1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96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0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99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99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99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3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5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97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0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99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98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2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1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2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4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0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1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2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1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2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6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1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1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3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98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6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1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99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99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0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4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2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3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99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2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7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4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3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3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2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1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3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99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1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1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1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94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1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2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7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97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0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95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98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98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96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96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3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96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2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0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0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3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1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96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97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0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0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1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99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99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1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95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3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2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99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99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3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2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2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2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2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98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1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93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99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0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99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98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1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3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4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4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4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8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7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1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2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99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2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2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1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94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3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3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1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1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99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4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0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98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6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99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3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98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98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97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98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3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99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6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98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1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0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3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0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99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2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94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97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3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98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4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96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97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3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0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99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99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96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5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2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2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95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1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4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1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1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3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2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1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1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94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0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3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97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98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2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95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4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98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94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3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1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2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1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2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93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97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97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2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5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3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2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99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99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99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99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1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1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1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0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1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97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95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0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3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6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99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2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0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97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99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1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96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97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4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97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3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2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5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1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2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3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3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1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98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1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98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98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2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6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95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95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97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0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0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6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94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0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2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7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4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1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4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5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1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7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5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0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1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96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5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4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2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2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0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1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3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8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7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2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2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1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97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1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5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1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2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5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96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1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6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4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4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1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3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0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3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99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2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2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3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98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3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0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0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0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2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94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0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94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99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99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2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1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7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96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3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1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4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98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2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2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4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2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2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0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1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5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6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0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2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99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94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97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99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97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3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2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3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2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1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0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2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0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98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3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0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2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2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3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93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99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98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96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1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95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8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4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1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1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99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3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94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99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2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97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6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97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94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4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0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0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2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97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96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1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0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99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8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99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2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1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3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0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2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1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0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0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4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1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98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94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94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99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99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1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96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98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2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1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98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0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2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2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1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99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2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5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1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0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99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0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98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4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4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1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97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6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0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3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1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98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99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99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98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5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4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96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99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99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0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2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94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5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1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3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1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2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0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1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96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97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1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2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0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98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2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5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1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0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3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3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7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3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98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93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93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97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2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5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3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2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2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0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3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1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2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98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1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98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2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95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1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6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3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2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97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0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99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94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3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2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94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95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99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98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99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98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3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3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4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4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3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98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6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96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1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1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2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99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94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96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3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98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94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3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2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97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95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95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1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1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2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2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1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1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95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97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1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1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1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99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99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98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1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2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98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2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6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2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95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97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0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0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0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98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98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1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7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94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1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98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3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1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94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3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2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1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4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96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0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2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3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93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1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0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2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1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2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1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1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2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4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98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3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0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5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96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96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0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0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0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2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99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96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99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98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2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98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3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97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99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1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5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1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2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94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1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5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99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99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1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2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94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2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98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2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2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96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2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2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95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1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1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3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3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97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99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99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1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2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1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0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3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98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99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99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2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1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1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93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2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1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2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5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4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1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6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6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3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2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4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98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0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99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2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2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0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98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95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96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2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5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96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93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1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98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2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93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94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2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4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1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97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2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0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5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99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4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99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3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2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6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2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4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4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1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98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1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3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2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96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97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95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5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5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1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0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99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2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2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1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97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1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1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2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98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1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96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2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2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2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0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98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1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0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2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3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98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1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1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0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0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4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99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2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1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4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99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6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99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2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0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1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4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98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5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97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1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0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93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97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4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3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3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3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3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3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1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3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2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94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0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1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4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0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3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98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98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2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99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99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6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0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96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2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3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1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0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2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2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1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1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95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0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98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3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3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1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1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96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0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3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0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5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6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4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97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94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99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6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95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4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1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2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3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1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95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1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0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1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3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4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7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2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99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96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96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99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99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0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99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5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2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96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0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98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5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98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2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0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98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1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97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4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3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2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99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5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1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2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2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3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98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99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97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97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4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2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2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93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2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7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98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94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96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2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3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3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2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3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7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95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1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1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2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3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0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2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0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1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7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2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99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97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2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3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96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97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96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1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5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3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1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2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1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0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2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3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99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99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97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1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2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3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97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3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1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4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1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99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3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99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2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5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5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2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1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99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99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2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8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2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98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6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0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97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8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6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0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94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3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95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6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99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6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98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3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1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5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99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0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0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97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98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98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0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3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97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2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4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98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97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5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1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4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1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1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2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1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1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2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1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1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0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2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0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4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99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2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2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97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2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0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2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99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0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0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7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1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2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3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99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3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3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1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3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97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0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95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99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98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94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3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1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2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1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6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1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99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1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7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3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98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2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4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3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0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2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6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98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98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2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0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1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2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2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96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0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93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2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98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2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3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3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0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4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99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96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0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2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4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3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94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98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97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97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1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98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98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98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8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8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9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5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0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2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3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98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2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2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97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95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95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2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2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2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3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96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99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99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1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3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99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99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1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99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3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2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1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1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4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3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4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93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94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97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2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95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96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99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2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1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1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0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95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96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96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95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2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1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0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7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5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98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4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99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1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2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6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94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4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98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98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1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4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3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3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0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1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98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2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2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94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0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98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98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98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96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2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2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98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98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98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0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0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1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5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1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99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2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2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99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2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3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99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3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0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8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5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2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7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1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0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98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98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5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2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0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0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1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99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97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96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99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98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4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0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0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0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4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4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98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2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97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2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2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2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1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2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3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1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1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99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3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4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1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99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0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98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0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6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6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6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0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2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96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96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6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98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99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99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2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4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1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99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2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2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1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1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99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2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99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96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99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99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99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99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99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99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99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99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7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7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0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0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97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3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98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1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0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1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0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3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6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99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93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99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1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2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0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98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2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99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98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4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4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99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2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97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3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1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93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1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0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3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1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2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1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1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6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97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2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99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96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2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4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4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3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99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99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3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3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4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1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1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5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93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3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4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0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6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94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2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2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93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4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1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1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2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93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93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98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3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0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95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1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3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99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2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97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97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3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96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98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0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3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99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1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1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6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6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2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0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98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0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0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3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2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4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4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0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0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4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99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99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1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2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97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0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2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97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97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1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99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99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2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1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94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5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4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4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0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2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94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3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94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2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3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4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5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0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0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1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3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97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1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98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0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5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9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9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97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3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4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99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99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2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2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98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2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96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96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98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3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95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2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1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1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6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99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0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2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2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98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98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99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4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4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99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4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97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2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1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3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1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1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2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1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3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5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98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99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99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2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5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0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0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99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1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1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1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5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2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99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97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2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5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1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4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2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2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4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99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99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97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2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2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6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98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5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5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1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1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1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2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99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4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99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2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3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3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95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96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96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2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96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98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2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0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1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97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98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98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95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3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97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3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1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7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4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5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2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97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1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3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98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98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1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2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2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97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5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0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3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99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99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1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3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3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94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0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1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1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1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2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4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2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1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3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99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1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0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98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98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2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3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97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1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95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4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4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1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1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1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96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1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4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4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99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96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2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93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3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94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94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2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96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6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98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97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3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1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0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99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1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2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2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0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99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97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2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96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2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7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7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95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98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1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1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1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1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2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98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94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98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0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4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2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98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99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3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2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0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97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97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0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1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4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96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1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99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99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99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4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4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0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5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8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2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0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3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98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5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2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7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5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6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1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95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0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1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98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2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98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98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2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1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2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98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98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2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2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3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96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0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2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0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0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96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0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3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8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3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2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7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1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99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3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3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6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95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2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99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1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5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2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5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1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3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1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1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1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0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0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97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2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97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4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4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7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3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99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3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2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2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0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3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99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98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1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98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3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1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98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2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0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2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98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3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2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0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99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6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8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7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2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6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97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95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0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2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0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2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2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1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3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2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4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9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97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0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99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1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7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1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98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99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97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1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5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6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6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0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4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5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0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0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1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2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4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1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94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4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4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95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3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3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2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93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96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3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3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2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96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96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97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97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1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98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4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98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0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2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96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3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0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95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95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2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0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0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95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95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98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99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99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97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99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1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99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99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99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2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0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3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1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0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2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4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1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1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0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4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2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0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6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0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99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1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1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96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96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97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1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3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3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98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2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96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1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4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2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3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3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2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1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2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6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1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93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97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1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94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1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2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3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94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99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1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95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3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3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2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95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1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99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2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1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3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99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0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0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5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0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98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2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99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96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3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3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3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99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1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0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97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96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2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97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4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1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6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5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95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95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1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1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97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98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3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3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1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95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1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6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98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94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5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1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94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94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2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3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2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5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93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2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3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3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99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99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3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98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99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2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6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2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99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0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2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99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99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3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2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1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0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1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4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95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95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98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2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3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1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3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97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99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4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3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98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92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0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97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98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98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3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1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93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1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1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1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6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4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3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4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1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98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6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99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3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99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99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94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1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0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97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98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2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97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2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99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98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4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8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99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3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99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3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97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0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1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3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4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6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2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5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5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1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2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2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2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94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99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5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0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0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1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98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97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97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0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98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98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99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97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3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0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99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2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2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0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99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0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98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6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6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99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99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1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96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1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2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96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97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2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2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2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1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3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98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0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97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6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4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5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1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94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3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98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1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3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3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0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1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2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97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0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2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5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98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2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99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3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1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99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99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96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99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2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3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98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1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3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3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3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95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0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0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1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2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2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3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1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2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97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97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99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99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95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99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99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99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99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3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3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3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1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0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1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2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98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3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0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98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2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2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99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99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5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4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99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2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94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93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93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0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97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4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93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99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2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1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1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4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2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4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2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1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3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0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98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98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2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97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7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1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6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6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0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99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1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96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3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4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98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94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99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0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98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3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2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0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4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2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3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99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2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99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1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99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94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1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99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98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0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99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0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1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99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2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0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1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97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98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6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97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1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1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2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98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0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3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3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7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3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97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1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1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98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5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99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99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2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98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99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98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2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1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3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3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3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98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2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2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1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99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0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3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94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5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0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98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3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3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6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0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4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98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1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96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0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1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4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2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1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0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5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4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2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2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2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1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99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99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98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99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99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99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1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97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3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0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94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3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98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6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1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1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96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4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98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2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4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7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97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1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1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4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2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0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1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2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2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1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0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98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0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2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0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1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1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2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3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99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4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98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2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2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1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9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95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4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98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97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99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1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2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2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1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4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3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96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3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3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3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5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4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2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5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3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2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2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98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2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1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95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0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0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7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99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97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95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5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1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96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96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2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2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95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2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5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1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1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2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3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2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0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5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0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1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0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6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6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96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96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0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4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3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3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3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4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1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97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6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2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1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99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99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97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94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96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2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1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1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4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4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3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97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99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2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2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1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7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5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98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0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99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2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1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1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2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0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97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2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2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98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3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95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4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96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0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3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99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3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98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93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99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1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97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94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1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95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2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93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1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2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2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2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2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2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99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1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99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1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96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2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99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1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0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96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5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2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6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3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94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0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4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5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2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97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2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1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98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5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98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3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3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3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2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1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7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3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7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1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1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1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2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1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5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96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2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99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99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6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4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7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96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4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99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97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1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95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1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0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2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8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2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99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3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96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97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3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2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4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5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4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96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6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1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3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94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94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3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0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97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97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6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1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0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2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2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0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96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1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98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1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3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98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99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99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98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3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1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3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99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3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7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0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0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2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98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99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4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5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0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94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2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95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98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2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1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2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93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1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1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4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3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95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5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3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3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4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3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99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98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0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4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3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99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3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3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1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1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98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2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5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5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2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2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2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97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2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4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96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0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99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98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1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97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3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98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98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99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98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95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3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95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1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0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0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95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3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3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1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98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7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2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2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99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2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99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2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4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96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96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4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4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1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1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1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99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2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95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3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3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2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1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97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7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2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2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6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2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0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0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1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0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96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99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99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0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98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97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0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93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99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99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0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1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2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98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2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99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1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2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3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1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1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1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2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2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97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2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99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5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0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3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98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99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94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99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6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5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95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2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7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96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96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0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98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95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5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3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1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0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94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0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1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1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2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99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99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2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94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6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96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99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1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99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0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2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93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2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5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99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99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1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2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1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4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6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3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99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1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1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8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97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97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97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0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2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4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4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1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6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3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3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0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2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4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99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98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3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0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0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97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1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1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6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1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1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1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97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97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6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3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8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2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97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3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99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5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0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96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2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2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2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2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4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2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97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0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6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2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99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0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0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1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99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6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95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97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2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5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3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3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99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99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97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0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3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95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99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3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1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9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1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0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1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2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1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1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0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6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7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7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99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4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4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4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3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6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1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2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1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4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3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5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4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97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98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3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99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3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97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99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3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97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2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98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2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95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2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1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3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1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3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99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98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1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1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99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97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1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96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5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7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97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1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1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2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5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5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0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1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94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2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93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0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93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98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3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3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3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5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0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3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99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1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2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1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99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99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2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1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2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2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1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1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97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2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8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3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8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0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95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4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0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3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3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99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96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94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6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99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99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3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1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3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6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4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4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94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2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1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5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0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97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3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95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1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2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3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0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95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95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0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3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1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4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97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1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0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4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1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4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4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0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2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1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3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95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2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5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5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0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98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3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0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97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99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1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2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1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98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4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1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2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1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96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0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2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5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2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2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98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3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4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95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95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3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2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2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96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95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96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1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1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1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8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96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97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2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1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8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0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0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8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3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95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8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7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2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1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2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4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98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7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1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7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98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5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0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99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2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8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99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1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4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99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1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2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99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96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99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98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99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99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2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4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3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4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4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4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2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4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1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3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0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94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96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96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3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97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2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5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3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99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0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0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3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2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1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96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1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9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1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1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6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99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3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4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0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3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99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97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0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2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96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99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0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98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99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2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0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1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99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2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1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2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2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4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2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3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94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8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0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0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97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93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0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0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3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4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7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4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99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1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98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1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1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97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0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99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93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2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4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4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2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1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2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4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97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7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98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97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1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0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1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1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3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95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1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0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3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99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1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99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96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4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5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2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2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2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3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3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0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0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0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5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2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1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3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99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0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1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96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99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2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2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98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98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98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4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2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98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1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4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3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2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98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1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2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5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3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2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3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95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1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1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99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5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2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99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5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1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6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0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2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1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0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3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3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96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96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96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96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3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99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0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2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99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1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0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3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99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7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0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3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3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97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4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2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96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2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1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98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7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0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2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6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2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99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0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5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1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0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1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99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99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1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1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7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98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1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99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99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4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2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3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1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93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2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2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0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3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2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97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2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0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97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0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98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99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3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3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3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2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2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2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3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98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5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99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4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0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0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0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6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3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1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93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2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5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2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98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98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99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99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4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94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99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99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1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99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99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98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2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2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98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96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3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2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3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2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93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4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97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97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6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97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1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96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2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0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5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5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2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3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99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1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2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99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99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2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99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2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94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4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3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0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99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2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95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95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7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99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1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3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95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98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2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2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1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3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1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97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99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3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2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2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4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0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1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95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98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2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2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98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99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99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6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95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95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94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94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98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0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3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2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2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98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98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1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3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0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0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4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97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1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1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1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4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0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3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0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2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2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94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5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2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2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2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2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2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2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7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3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3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5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1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4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0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0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98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98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1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0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3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98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0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0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4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3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3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6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2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0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6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99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1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6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99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98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98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2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4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6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2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5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4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4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98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3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1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5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2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93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99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4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1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1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1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96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96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2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0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99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1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2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98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4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1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1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6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99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4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2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3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3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99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3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96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1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3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3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99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5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99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5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98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96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2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1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2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0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99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0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1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1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95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97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1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2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0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4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4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4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1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0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0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8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96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4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1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99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0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2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7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5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5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1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4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95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4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99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3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98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1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4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3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99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99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0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0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3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6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7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2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2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93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5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6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2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3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3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4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4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3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1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7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6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2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1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7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1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2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98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9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5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0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98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1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3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3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2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1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2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96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0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3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0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99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1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1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99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5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1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1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94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99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1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3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2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2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2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95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95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3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98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99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3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5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98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1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1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2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2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0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1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1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96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2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0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5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0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4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98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3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1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97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4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3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3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97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98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95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94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95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99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94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3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98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98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5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2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1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1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2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2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5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1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1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3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3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0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1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99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6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99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1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99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3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99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2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6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2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2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1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0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1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5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2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1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96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97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3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3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4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97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1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99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99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0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1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98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96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1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95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98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2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3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95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1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2"/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3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1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99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99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2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95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96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99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98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4">
        <v>99</v>
      </c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1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3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3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2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0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1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0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98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8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95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3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98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3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2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97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3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1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7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95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95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6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96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96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1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0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3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99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0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95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1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1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2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94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2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98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1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99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1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97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94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2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8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95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95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5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1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2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5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0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0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0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2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99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99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99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2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1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96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97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1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6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4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2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1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3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5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6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96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2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2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6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4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1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2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3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97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1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99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2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5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9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1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98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98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99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2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3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5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2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98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6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2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99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6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3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0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0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2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1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6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2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98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98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1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1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2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0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0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2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5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0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97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1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0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99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93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99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2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5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5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94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98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98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1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6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4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4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4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5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1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2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2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97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2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99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96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96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99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3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98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1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0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4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98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7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2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2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2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2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94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94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97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3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2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2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97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98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0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0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2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2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99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1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3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0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3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2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99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1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97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96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97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1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95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95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97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1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6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2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95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1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2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8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4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2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0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99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99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4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0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3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3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3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95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2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1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0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1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5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7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2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4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95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0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2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99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98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0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3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93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4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0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4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99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99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1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98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98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98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97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2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9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0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3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98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4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0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3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1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99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3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97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98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0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93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98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1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1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2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95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0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1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1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1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95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5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4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4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5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98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1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5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0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99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1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97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0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1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2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4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1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5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99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1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6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3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2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5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5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3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95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2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0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2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4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99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2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1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1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1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3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98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2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99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96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3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0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4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0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2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1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2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97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7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97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4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94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96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2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1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1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97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3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1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99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1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4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3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3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1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5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1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1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2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4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0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1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1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95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97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4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2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3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4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97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98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98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3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4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99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0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98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0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2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0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98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0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2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99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0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1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3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94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0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3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1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99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1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2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99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2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2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4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98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98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0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97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98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99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1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4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7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0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0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5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0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97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2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4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0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0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0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0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4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1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3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98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1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1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2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99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99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99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98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2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2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0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0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0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1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0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98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1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0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4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99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99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99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2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4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9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99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5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0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6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1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4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3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96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99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99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1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4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3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2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96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2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2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3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2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2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2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2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3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99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4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99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1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95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3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98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1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2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2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0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96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99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3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96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94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8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99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1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4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8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97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3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6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2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0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2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96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99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1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0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0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0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2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0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3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0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0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1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99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0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1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2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99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4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98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0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2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2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2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3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7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8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1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5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95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1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97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96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0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1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99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3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3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98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99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9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1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95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2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2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2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4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2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96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4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2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2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96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7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94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4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99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98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93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93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5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97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1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99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98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99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3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95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96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97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98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3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1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95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2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3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0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0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1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98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99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1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0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0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0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3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3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99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99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1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1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0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94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96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2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3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0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1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1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2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0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99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2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2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1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99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1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1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99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2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6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8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3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1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1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99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98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98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98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3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99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98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98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4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98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98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98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95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95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1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97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3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2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93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3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0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97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2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0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6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2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0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93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0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97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97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1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1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3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1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2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3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1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99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4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98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0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99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99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99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2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4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1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99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2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1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0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98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1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95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1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99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99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0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7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2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0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0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98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94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94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0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95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3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2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2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7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2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0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1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1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94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2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1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3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96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5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98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4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2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2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0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7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97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1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96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1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2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1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2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0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1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2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99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5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98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1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0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3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95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2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0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98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1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4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1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3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2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98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98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4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1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1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3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95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97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1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1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1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2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3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1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2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2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2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98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3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99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99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2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2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2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98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0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2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0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6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1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97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4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93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0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99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94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2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95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95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8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0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1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0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2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2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95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2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1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2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6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3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3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2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2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98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3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3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3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3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1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94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95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99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5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1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2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5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3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1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2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97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98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2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4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2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0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6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99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99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98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99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99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1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1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2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1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96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94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94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3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0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5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5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4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3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3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99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1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95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95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6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5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2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93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93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1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99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1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2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2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4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3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1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3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2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0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94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96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3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3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3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1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4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2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5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3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99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3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99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3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1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1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2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6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1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1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1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0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3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4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96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97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0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0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2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2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95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2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97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2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2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98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0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4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4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3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0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99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1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6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1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2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99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0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99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1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98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3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97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1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2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3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98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4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97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97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97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1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0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6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1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0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5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2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0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3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3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93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98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93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4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99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3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1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0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0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3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0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1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3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2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95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95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99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0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98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3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1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96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97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99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2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2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1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94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2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0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95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0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2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2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8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99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1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5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97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2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3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2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5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3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99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2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95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2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1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95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98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5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94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6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1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97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97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97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94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2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95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98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98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1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99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2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2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96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1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1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99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99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4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2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96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98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95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1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1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99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99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97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1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3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96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99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1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2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0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0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2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5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1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94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1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0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1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98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98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1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3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2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1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0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2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4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4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3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3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96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2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1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3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99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3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4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2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4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2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1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2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4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2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97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2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2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98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2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98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99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99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4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0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3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93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93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6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1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97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2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1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1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5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2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3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2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2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4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99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2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3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2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2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3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1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4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93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0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95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5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98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7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2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1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96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3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2"/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4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2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5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5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0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99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6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94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2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4">
        <v>1</v>
      </c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2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2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2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3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2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2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2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2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2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5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96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99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99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4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5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97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97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98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7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98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2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3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6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96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98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2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0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2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99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8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2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98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2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0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0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0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99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1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3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2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3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1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93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4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6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2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3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0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0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1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2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96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93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5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0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2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1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0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4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1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97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2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92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1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99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98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0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95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1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4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2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0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0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5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2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5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3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1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7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1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2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98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4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2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93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98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98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4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0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3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0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4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3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96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2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0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2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4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4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2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2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0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2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3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2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0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1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2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4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6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98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98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95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99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3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0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98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2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2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98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94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7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3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0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4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1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96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0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3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2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2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98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2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1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3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3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97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0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1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3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1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2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2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99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2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99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5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96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1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5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98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94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95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97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4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93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4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99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3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3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99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0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0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94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95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6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5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98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6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0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99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1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7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98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2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2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2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2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3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5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2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98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3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2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0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1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8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99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1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98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1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4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4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3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0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97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0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3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3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1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3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5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6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2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98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98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95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2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1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0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96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0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1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95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0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1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3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4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0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1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99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98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0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1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3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2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94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93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93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2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0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99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1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99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0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2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2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4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95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99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2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98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8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99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1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99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1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96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99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95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3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2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2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0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3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95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96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4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4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2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2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2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1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1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95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2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2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1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3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1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1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98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3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99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94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5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98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3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99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1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2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4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1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1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2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1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99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97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0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95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0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99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0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2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3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2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5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98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0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98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2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96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3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2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96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95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1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1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5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1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0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7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2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98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2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2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3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2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99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96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99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3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1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97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0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94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1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1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2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2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2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99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4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3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93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6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0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3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0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99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3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2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1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2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98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1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0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1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4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98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5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3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98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2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0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3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1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3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98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99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93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3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4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0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1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1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3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98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6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2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98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7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94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3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97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5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99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97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2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2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2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98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96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97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98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98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1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0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98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3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4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2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2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1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95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99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3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96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2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99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99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3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97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0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3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99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98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99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3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1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1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1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6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2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4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1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97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3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3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3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98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99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98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2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0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0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5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5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99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1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97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4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1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0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1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7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2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95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2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97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2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2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97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99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1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4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98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1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95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1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2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98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4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1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96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96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2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97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97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98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97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0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1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2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0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99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2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8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98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95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1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1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99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4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97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97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3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97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6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1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98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5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4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2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2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95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4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3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2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7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0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0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0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1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2"/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2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2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1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99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99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94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94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98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99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2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4">
        <v>1</v>
      </c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98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97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98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98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95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95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3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97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2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97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1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96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99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6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3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4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99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1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0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4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4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4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0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3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3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1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1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1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2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3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3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93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2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1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0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1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98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97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98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2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2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94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99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96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5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99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2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2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2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98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5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2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4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97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97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1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98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97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99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0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99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0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2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2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1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99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3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1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1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97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97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2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4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0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2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2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3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6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0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3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99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0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1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2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1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1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1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98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93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99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0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2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2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3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99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3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5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0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2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99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2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4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3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99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4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2</v>
      </c>
      <c r="E28196" s="15"/>
      <c r="F28196" s="17"/>
      <c r="G28196" s="17"/>
      <c r="H28196" s="17"/>
      <c r="I28196" s="3"/>
    </row>
  </sheetData>
  <autoFilter ref="A1:I106">
    <sortState ref="A2:I105">
      <sortCondition ref="A1"/>
    </sortState>
  </autoFilter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G1:G5 H6 G7:G1048576">
      <formula1>kat_w</formula1>
    </dataValidation>
    <dataValidation type="list" allowBlank="1" showInputMessage="1" showErrorMessage="1" sqref="E1:E1048576">
      <formula1>płeć1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2018-12-11T13:09:16Z</dcterms:modified>
</cp:coreProperties>
</file>