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3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WOM'!$A$1:$I$137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WOM'!$A$1:$M$38</definedName>
    <definedName name="płeć">Arkusz3!$A:$A</definedName>
    <definedName name="płeć1">Arkusz3!$A$2:$A$3</definedName>
  </definedNames>
  <calcPr calcId="125725" iterate="1"/>
</workbook>
</file>

<file path=xl/calcChain.xml><?xml version="1.0" encoding="utf-8"?>
<calcChain xmlns="http://schemas.openxmlformats.org/spreadsheetml/2006/main">
  <c r="I138" i="1"/>
  <c r="M26" l="1"/>
  <c r="M22"/>
  <c r="M16"/>
  <c r="M1585"/>
  <c r="M1586"/>
  <c r="M1587"/>
  <c r="M1588"/>
  <c r="M1591"/>
  <c r="M1592"/>
  <c r="M1593" l="1"/>
  <c r="M1589"/>
</calcChain>
</file>

<file path=xl/sharedStrings.xml><?xml version="1.0" encoding="utf-8"?>
<sst xmlns="http://schemas.openxmlformats.org/spreadsheetml/2006/main" count="905" uniqueCount="340">
  <si>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</si>
  <si>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</si>
  <si>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</si>
  <si>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</si>
  <si>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</si>
  <si>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</si>
  <si>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</si>
  <si>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</si>
  <si>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</si>
  <si>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</si>
  <si>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</si>
  <si>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</si>
  <si>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</si>
  <si>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</si>
  <si>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</si>
  <si>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</si>
  <si>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</si>
  <si>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</si>
  <si>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</si>
  <si>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</si>
  <si>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</si>
  <si>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</si>
  <si>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</si>
  <si>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</si>
  <si>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</si>
  <si>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</si>
  <si>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</si>
  <si>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</si>
  <si>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</si>
  <si>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</si>
  <si>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</si>
  <si>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</si>
  <si>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</si>
  <si>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</si>
  <si>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</si>
  <si>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</si>
  <si>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</si>
  <si>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</si>
  <si>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</si>
  <si>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</si>
  <si>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</si>
  <si>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</si>
  <si>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</si>
  <si>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</si>
  <si>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</si>
  <si>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</si>
  <si>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</si>
  <si>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</si>
  <si>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</si>
  <si>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</si>
  <si>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</si>
  <si>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</si>
  <si>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</si>
  <si>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</si>
  <si>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</si>
  <si>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</si>
  <si>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</si>
  <si>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</si>
  <si>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</si>
  <si>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</si>
  <si>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</si>
  <si>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</si>
  <si>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</si>
  <si>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</si>
  <si>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</si>
  <si>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</si>
  <si>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</si>
  <si>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</si>
  <si>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</si>
  <si>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</si>
  <si>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</si>
  <si>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</si>
  <si>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</si>
  <si>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</si>
  <si>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</si>
  <si>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</si>
  <si>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</si>
  <si>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</si>
  <si>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</si>
  <si>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</si>
  <si>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</si>
  <si>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</si>
  <si>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</si>
  <si>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</si>
  <si>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</si>
  <si>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</si>
  <si>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</si>
  <si>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</si>
  <si>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</si>
  <si>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</si>
  <si>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</si>
  <si>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</si>
  <si>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</si>
  <si>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</si>
  <si>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WUKS Centaury 3 Warszawa</t>
  </si>
  <si>
    <t>WUKS Centaury 2 Warszawa</t>
  </si>
  <si>
    <t>WUKS Centaury 1 Warszawa</t>
  </si>
  <si>
    <t>Deda Jerzy</t>
  </si>
  <si>
    <t>Pietrewicz Borys</t>
  </si>
  <si>
    <t>Gruber Lucjan</t>
  </si>
  <si>
    <t>Muszyński Franek</t>
  </si>
  <si>
    <t>Joński Olek</t>
  </si>
  <si>
    <t>Zych Matylda</t>
  </si>
  <si>
    <t>Wełyczko Karolina</t>
  </si>
  <si>
    <t>Petrino Raida</t>
  </si>
  <si>
    <t>Kowalczyk Hania</t>
  </si>
  <si>
    <t>Dadacz Michał</t>
  </si>
  <si>
    <t>Puławski Jędrek</t>
  </si>
  <si>
    <t>Abgarowicz Staś</t>
  </si>
  <si>
    <t>Jakubicz Magdalena</t>
  </si>
  <si>
    <t>Carcavenco Eryk</t>
  </si>
  <si>
    <t>Chrząszcz Kosma</t>
  </si>
  <si>
    <t>Frąk Mikołaj</t>
  </si>
  <si>
    <t>Wasilewski Witold</t>
  </si>
  <si>
    <t>Kowalewski Maciej</t>
  </si>
  <si>
    <t>Ozga Maciej</t>
  </si>
  <si>
    <t>Radlicki Alleksander</t>
  </si>
  <si>
    <t>Milkiewicz Franciszek</t>
  </si>
  <si>
    <t>Jaszczołt Fabian</t>
  </si>
  <si>
    <t>Pruss Mateusz</t>
  </si>
  <si>
    <t>Odzinkowski Mateusz</t>
  </si>
  <si>
    <t>Białka Agata</t>
  </si>
  <si>
    <t>Nieśmiałek Marianna</t>
  </si>
  <si>
    <t>Sierpiński Adam</t>
  </si>
  <si>
    <t>Haniewicz Leon</t>
  </si>
  <si>
    <t>Zając Irena</t>
  </si>
  <si>
    <t>Gruber Julian</t>
  </si>
  <si>
    <t>Kozłowski Bartosz</t>
  </si>
  <si>
    <t>Dzwonek Tymon</t>
  </si>
  <si>
    <t>Nieśmiałek Krystyna</t>
  </si>
  <si>
    <t>Pruszkowski Szymon</t>
  </si>
  <si>
    <t>Jakubowski Bartosz</t>
  </si>
  <si>
    <t>Olszewski Franciszek</t>
  </si>
  <si>
    <t>Gałkowski Antoni</t>
  </si>
  <si>
    <t>Pietrewicz Igor</t>
  </si>
  <si>
    <t>Pojawa Witold</t>
  </si>
  <si>
    <t>Bień Łucja</t>
  </si>
  <si>
    <t>Jakubicz Mateusz</t>
  </si>
  <si>
    <t>Kharchenko Olesya</t>
  </si>
  <si>
    <t>Bętkowska Maja</t>
  </si>
  <si>
    <t>Dembowski Maciej</t>
  </si>
  <si>
    <t>Hutny Marta</t>
  </si>
  <si>
    <t>Kowalska Anna</t>
  </si>
  <si>
    <t>Michałek Antoni</t>
  </si>
  <si>
    <t>Poławska Amelia</t>
  </si>
  <si>
    <t>Rudzka Maria</t>
  </si>
  <si>
    <t>Wnorowska Marianna</t>
  </si>
  <si>
    <t>Buchacz Marceli</t>
  </si>
  <si>
    <t>Sieniuta Paweł</t>
  </si>
  <si>
    <t>Małkiewicz Maksymilian</t>
  </si>
  <si>
    <t>Chojnacki Bruno</t>
  </si>
  <si>
    <t>Jakuć Aleksander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</si>
  <si>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</si>
  <si>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</si>
  <si>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</si>
  <si>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</si>
  <si>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</si>
  <si>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</si>
  <si>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</si>
  <si>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</si>
  <si>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</si>
  <si>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</si>
  <si>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</si>
  <si>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</si>
  <si>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</si>
  <si>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</si>
  <si>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</si>
  <si>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</si>
  <si>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</si>
  <si>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</si>
  <si>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</si>
  <si>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</si>
  <si>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</si>
  <si>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</si>
  <si>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</si>
  <si>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</si>
  <si>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</si>
  <si>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</si>
  <si>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</si>
  <si>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</si>
  <si>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</si>
  <si>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</si>
  <si>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</si>
  <si>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</si>
  <si>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</si>
  <si>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</si>
  <si>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</si>
  <si>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</si>
  <si>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</si>
  <si>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</si>
  <si>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</si>
  <si>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</si>
  <si>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</si>
  <si>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</si>
  <si>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</si>
  <si>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</si>
  <si>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</si>
  <si>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</si>
  <si>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</si>
  <si>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</si>
  <si>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</si>
  <si>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</si>
  <si>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</si>
  <si>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</si>
  <si>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</si>
  <si>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</si>
  <si>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</si>
  <si>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</si>
  <si>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</si>
  <si>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</si>
  <si>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</si>
  <si>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</si>
  <si>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</si>
  <si>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</si>
  <si>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</si>
  <si>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</si>
  <si>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</si>
  <si>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</si>
  <si>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</si>
  <si>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</si>
  <si>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</si>
  <si>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</si>
  <si>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</si>
  <si>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</si>
  <si>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</si>
  <si>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</si>
  <si>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</si>
  <si>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Bjorum Filip</t>
  </si>
  <si>
    <t>Czyrko Jan</t>
  </si>
  <si>
    <t>Kamiński Aleksander</t>
  </si>
  <si>
    <t>Dadacz Maciej</t>
  </si>
  <si>
    <t>Wach Franek</t>
  </si>
  <si>
    <t>Grzanka Bartłomiej</t>
  </si>
  <si>
    <t>Misztal Bartosz</t>
  </si>
  <si>
    <t>Kobierski Kamil</t>
  </si>
  <si>
    <t>Gałązka Łukasz</t>
  </si>
  <si>
    <t>Le Quang Dawid</t>
  </si>
  <si>
    <t>Gębski Mateusz</t>
  </si>
  <si>
    <t>Lubaszka Grzegorz</t>
  </si>
  <si>
    <t>Migdał Robert</t>
  </si>
  <si>
    <t>Heller Tymoteusz</t>
  </si>
  <si>
    <t>Woźnica Michał</t>
  </si>
  <si>
    <t>Szałkiewicz Aleksandra</t>
  </si>
  <si>
    <t>Kurpiewska Helena</t>
  </si>
  <si>
    <t>Ziółkowska Julia</t>
  </si>
  <si>
    <t>Berger Karolina</t>
  </si>
  <si>
    <t>Berger Martyna</t>
  </si>
  <si>
    <t>Casperi-Dąbski Tadeusz</t>
  </si>
  <si>
    <t>Casperi-Dąbska Ita</t>
  </si>
  <si>
    <t>Mantorski Wiktor</t>
  </si>
  <si>
    <t>Joński Franciszek</t>
  </si>
  <si>
    <t>Salińska Lena</t>
  </si>
  <si>
    <t>Le Kevin</t>
  </si>
  <si>
    <t>Puławski Tymon</t>
  </si>
  <si>
    <t>Ryzow Maksymilian</t>
  </si>
  <si>
    <t>Milewski Haruki</t>
  </si>
  <si>
    <t>WUKS Centaury Warszawa</t>
  </si>
  <si>
    <t>Warsaw Dragons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</si>
  <si>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</si>
  <si>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</si>
  <si>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</si>
  <si>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</si>
  <si>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</si>
  <si>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</si>
  <si>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</si>
  <si>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</si>
  <si>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</si>
  <si>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</si>
  <si>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</si>
  <si>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</si>
  <si>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</si>
  <si>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</si>
  <si>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</si>
  <si>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</si>
  <si>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</si>
  <si>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</si>
  <si>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</si>
  <si>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</si>
  <si>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</si>
  <si>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</si>
  <si>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</si>
  <si>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</si>
  <si>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Gąsiorek Lucjan</t>
  </si>
  <si>
    <t>Leszek Oliwier</t>
  </si>
  <si>
    <t>Parchan Sebastian</t>
  </si>
  <si>
    <t>Pawelec Adrian</t>
  </si>
  <si>
    <t>Sobczyński Jakub</t>
  </si>
  <si>
    <t>Szczeszka Hubert</t>
  </si>
  <si>
    <t>Wąsiewicz Albert</t>
  </si>
  <si>
    <t>Weran Maksymilian</t>
  </si>
  <si>
    <t>Zgórzyński Hubert</t>
  </si>
  <si>
    <t>Hofmoki Tomasz</t>
  </si>
  <si>
    <t>Lipiec Anna</t>
  </si>
  <si>
    <t>Lipka-Kozanka Aleksander</t>
  </si>
  <si>
    <t>Duong Aleksander</t>
  </si>
  <si>
    <t>Klemba Aleksander Mateusz</t>
  </si>
  <si>
    <t>Kurmanowski Jakub</t>
  </si>
  <si>
    <t>Lipiński Eryk</t>
  </si>
  <si>
    <t>Lipiński Igor</t>
  </si>
  <si>
    <t>Bieniek Aleksander</t>
  </si>
  <si>
    <t>Wieliszewski Julian</t>
  </si>
  <si>
    <t>Roczek Jakub</t>
  </si>
  <si>
    <t>Maciaś Filip</t>
  </si>
  <si>
    <t>Wrzosek Mateusz</t>
  </si>
  <si>
    <t>Mazur Bartłomiej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</si>
  <si>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</si>
  <si>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</si>
  <si>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</si>
  <si>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</si>
  <si>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</si>
  <si>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</si>
  <si>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</si>
  <si>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</si>
  <si>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</si>
  <si>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</si>
  <si>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</si>
  <si>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</si>
  <si>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</si>
  <si>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</si>
  <si>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</si>
  <si>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</si>
  <si>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Dąbrowski Mikołaj</t>
  </si>
  <si>
    <t>Gąsior Kacper</t>
  </si>
  <si>
    <t>Hutny Paweł</t>
  </si>
  <si>
    <t>Jeziorowski Paweł</t>
  </si>
  <si>
    <t>Jędrkowiak Kuba</t>
  </si>
  <si>
    <t>Kowaszewicz Mikołaj</t>
  </si>
  <si>
    <t>Kukier Sebastian</t>
  </si>
  <si>
    <t>Lipka-Kozanka Jakub</t>
  </si>
  <si>
    <t>Nowakowski Antoni</t>
  </si>
  <si>
    <t>Pruszyński Jan</t>
  </si>
  <si>
    <t>Romanowski Tadeusz</t>
  </si>
  <si>
    <t>Sarota Filip</t>
  </si>
  <si>
    <t>Szczeszka Bartosz</t>
  </si>
  <si>
    <t>Tadla Jakub</t>
  </si>
  <si>
    <t>Waldron Ian</t>
  </si>
  <si>
    <t>Słowiński Bruno</t>
  </si>
  <si>
    <t>Berger Oskar</t>
  </si>
  <si>
    <t>Tybuś Tomasz</t>
  </si>
  <si>
    <t>-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</si>
</sst>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7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2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 wrapText="1"/>
    </xf>
    <xf numFmtId="0" fontId="13" fillId="0" borderId="2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left" wrapText="1"/>
    </xf>
    <xf numFmtId="0" fontId="13" fillId="0" borderId="0" xfId="1" applyFont="1"/>
    <xf numFmtId="164" fontId="13" fillId="0" borderId="2" xfId="1" applyNumberFormat="1" applyFont="1" applyFill="1" applyBorder="1" applyAlignment="1">
      <alignment horizontal="right" wrapText="1"/>
    </xf>
    <xf numFmtId="0" fontId="14" fillId="0" borderId="2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left" wrapText="1"/>
    </xf>
    <xf numFmtId="0" fontId="14" fillId="0" borderId="0" xfId="1" applyFont="1"/>
    <xf numFmtId="164" fontId="14" fillId="0" borderId="2" xfId="1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14" fillId="0" borderId="2" xfId="1" applyFont="1" applyFill="1" applyBorder="1" applyAlignment="1">
      <alignment horizontal="right" wrapText="1"/>
    </xf>
    <xf numFmtId="0" fontId="14" fillId="0" borderId="2" xfId="1" quotePrefix="1" applyFont="1" applyFill="1" applyBorder="1" applyAlignment="1">
      <alignment horizontal="center" wrapText="1"/>
    </xf>
    <xf numFmtId="165" fontId="6" fillId="0" borderId="7" xfId="0" applyNumberFormat="1" applyFont="1" applyBorder="1" applyAlignment="1">
      <alignment horizontal="center" vertical="center"/>
    </xf>
    <xf numFmtId="164" fontId="14" fillId="0" borderId="21" xfId="1" applyNumberFormat="1" applyFont="1" applyFill="1" applyBorder="1" applyAlignment="1">
      <alignment horizontal="right" wrapText="1"/>
    </xf>
    <xf numFmtId="164" fontId="14" fillId="0" borderId="20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198"/>
  <sheetViews>
    <sheetView tabSelected="1" workbookViewId="0">
      <pane ySplit="1" topLeftCell="A2" activePane="bottomLeft" state="frozen"/>
      <selection pane="bottomLeft" activeCell="I139" sqref="I139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23.875" style="18" bestFit="1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51" t="s">
        <v>79</v>
      </c>
      <c r="B1" s="20" t="s">
        <v>93</v>
      </c>
      <c r="C1" s="20" t="s">
        <v>0</v>
      </c>
      <c r="D1" s="20" t="s">
        <v>1</v>
      </c>
      <c r="E1" s="20" t="s">
        <v>48</v>
      </c>
      <c r="F1" s="20" t="s">
        <v>47</v>
      </c>
      <c r="G1" s="44" t="s">
        <v>44</v>
      </c>
      <c r="H1" s="20" t="s">
        <v>45</v>
      </c>
      <c r="I1" s="20" t="s">
        <v>46</v>
      </c>
    </row>
    <row r="2" spans="1:13">
      <c r="A2" s="67" t="s">
        <v>68</v>
      </c>
      <c r="B2" s="68"/>
      <c r="C2" s="68"/>
      <c r="D2" s="69"/>
      <c r="E2" s="67"/>
      <c r="F2" s="68" t="s">
        <v>94</v>
      </c>
      <c r="G2" s="68" t="s">
        <v>61</v>
      </c>
      <c r="H2" s="68" t="s">
        <v>10</v>
      </c>
      <c r="I2" s="70">
        <v>10</v>
      </c>
      <c r="K2" s="52" t="s">
        <v>78</v>
      </c>
      <c r="L2" s="53"/>
      <c r="M2" s="54"/>
    </row>
    <row r="3" spans="1:13">
      <c r="A3" s="77" t="s">
        <v>68</v>
      </c>
      <c r="B3" s="72" t="s">
        <v>97</v>
      </c>
      <c r="C3" s="72"/>
      <c r="D3" s="73"/>
      <c r="E3" s="71" t="s">
        <v>59</v>
      </c>
      <c r="F3" s="72" t="s">
        <v>94</v>
      </c>
      <c r="G3" s="72" t="s">
        <v>61</v>
      </c>
      <c r="H3" s="72" t="s">
        <v>10</v>
      </c>
      <c r="I3" s="74"/>
      <c r="K3" s="55" t="s">
        <v>86</v>
      </c>
      <c r="L3" s="59" t="s">
        <v>85</v>
      </c>
      <c r="M3" s="61" t="s">
        <v>67</v>
      </c>
    </row>
    <row r="4" spans="1:13">
      <c r="A4" s="77" t="s">
        <v>69</v>
      </c>
      <c r="B4" s="72" t="s">
        <v>98</v>
      </c>
      <c r="C4" s="72"/>
      <c r="D4" s="73"/>
      <c r="E4" s="71" t="s">
        <v>59</v>
      </c>
      <c r="F4" s="72" t="s">
        <v>94</v>
      </c>
      <c r="G4" s="72" t="s">
        <v>61</v>
      </c>
      <c r="H4" s="72" t="s">
        <v>10</v>
      </c>
      <c r="I4" s="74"/>
      <c r="K4" s="56"/>
      <c r="L4" s="60"/>
      <c r="M4" s="62"/>
    </row>
    <row r="5" spans="1:13">
      <c r="A5" s="77" t="s">
        <v>70</v>
      </c>
      <c r="B5" s="72" t="s">
        <v>99</v>
      </c>
      <c r="C5" s="72"/>
      <c r="D5" s="73"/>
      <c r="E5" s="71" t="s">
        <v>59</v>
      </c>
      <c r="F5" s="72" t="s">
        <v>94</v>
      </c>
      <c r="G5" s="72" t="s">
        <v>61</v>
      </c>
      <c r="H5" s="72" t="s">
        <v>10</v>
      </c>
      <c r="I5" s="74"/>
      <c r="K5" s="31" t="s">
        <v>68</v>
      </c>
      <c r="L5" s="33" t="s">
        <v>256</v>
      </c>
      <c r="M5" s="45">
        <v>204</v>
      </c>
    </row>
    <row r="6" spans="1:13">
      <c r="A6" s="77" t="s">
        <v>71</v>
      </c>
      <c r="B6" s="72" t="s">
        <v>100</v>
      </c>
      <c r="C6" s="72"/>
      <c r="D6" s="73"/>
      <c r="E6" s="71" t="s">
        <v>59</v>
      </c>
      <c r="F6" s="72" t="s">
        <v>94</v>
      </c>
      <c r="G6" s="72" t="s">
        <v>61</v>
      </c>
      <c r="H6" s="72" t="s">
        <v>10</v>
      </c>
      <c r="I6" s="74"/>
      <c r="K6" s="32" t="s">
        <v>69</v>
      </c>
      <c r="L6" s="33" t="s">
        <v>257</v>
      </c>
      <c r="M6" s="45">
        <v>40</v>
      </c>
    </row>
    <row r="7" spans="1:13">
      <c r="A7" s="77" t="s">
        <v>72</v>
      </c>
      <c r="B7" s="72" t="s">
        <v>101</v>
      </c>
      <c r="C7" s="72"/>
      <c r="D7" s="73"/>
      <c r="E7" s="71" t="s">
        <v>59</v>
      </c>
      <c r="F7" s="72" t="s">
        <v>94</v>
      </c>
      <c r="G7" s="72" t="s">
        <v>61</v>
      </c>
      <c r="H7" s="72" t="s">
        <v>10</v>
      </c>
      <c r="I7" s="74"/>
      <c r="K7" s="32" t="s">
        <v>70</v>
      </c>
      <c r="L7" s="33"/>
      <c r="M7" s="45"/>
    </row>
    <row r="8" spans="1:13">
      <c r="A8" s="77" t="s">
        <v>73</v>
      </c>
      <c r="B8" s="72" t="s">
        <v>102</v>
      </c>
      <c r="C8" s="72"/>
      <c r="D8" s="73"/>
      <c r="E8" s="71" t="s">
        <v>43</v>
      </c>
      <c r="F8" s="72" t="s">
        <v>94</v>
      </c>
      <c r="G8" s="72" t="s">
        <v>61</v>
      </c>
      <c r="H8" s="72" t="s">
        <v>10</v>
      </c>
      <c r="I8" s="74"/>
      <c r="K8" s="32" t="s">
        <v>71</v>
      </c>
      <c r="L8" s="33"/>
      <c r="M8" s="45"/>
    </row>
    <row r="9" spans="1:13">
      <c r="A9" s="77" t="s">
        <v>74</v>
      </c>
      <c r="B9" s="72" t="s">
        <v>103</v>
      </c>
      <c r="C9" s="72"/>
      <c r="D9" s="73"/>
      <c r="E9" s="71" t="s">
        <v>43</v>
      </c>
      <c r="F9" s="72" t="s">
        <v>94</v>
      </c>
      <c r="G9" s="72" t="s">
        <v>61</v>
      </c>
      <c r="H9" s="72" t="s">
        <v>10</v>
      </c>
      <c r="I9" s="74"/>
      <c r="K9" s="32" t="s">
        <v>72</v>
      </c>
      <c r="L9" s="33"/>
      <c r="M9" s="45"/>
    </row>
    <row r="10" spans="1:13">
      <c r="A10" s="77" t="s">
        <v>75</v>
      </c>
      <c r="B10" s="72" t="s">
        <v>248</v>
      </c>
      <c r="C10" s="72"/>
      <c r="D10" s="73"/>
      <c r="E10" s="71" t="s">
        <v>43</v>
      </c>
      <c r="F10" s="72" t="s">
        <v>94</v>
      </c>
      <c r="G10" s="72" t="s">
        <v>61</v>
      </c>
      <c r="H10" s="72" t="s">
        <v>10</v>
      </c>
      <c r="I10" s="74"/>
      <c r="K10" s="32" t="s">
        <v>73</v>
      </c>
      <c r="L10" s="33"/>
      <c r="M10" s="45"/>
    </row>
    <row r="11" spans="1:13">
      <c r="A11" s="77" t="s">
        <v>76</v>
      </c>
      <c r="B11" s="72" t="s">
        <v>104</v>
      </c>
      <c r="C11" s="72"/>
      <c r="D11" s="73"/>
      <c r="E11" s="71" t="s">
        <v>43</v>
      </c>
      <c r="F11" s="72" t="s">
        <v>94</v>
      </c>
      <c r="G11" s="72" t="s">
        <v>61</v>
      </c>
      <c r="H11" s="72" t="s">
        <v>10</v>
      </c>
      <c r="I11" s="74"/>
      <c r="K11" s="32" t="s">
        <v>74</v>
      </c>
      <c r="L11" s="33"/>
      <c r="M11" s="45"/>
    </row>
    <row r="12" spans="1:13">
      <c r="A12" s="77" t="s">
        <v>77</v>
      </c>
      <c r="B12" s="72" t="s">
        <v>105</v>
      </c>
      <c r="C12" s="72"/>
      <c r="D12" s="73"/>
      <c r="E12" s="71" t="s">
        <v>43</v>
      </c>
      <c r="F12" s="72" t="s">
        <v>94</v>
      </c>
      <c r="G12" s="72" t="s">
        <v>61</v>
      </c>
      <c r="H12" s="72" t="s">
        <v>10</v>
      </c>
      <c r="I12" s="74"/>
      <c r="K12" s="32" t="s">
        <v>75</v>
      </c>
      <c r="L12" s="33"/>
      <c r="M12" s="45"/>
    </row>
    <row r="13" spans="1:13">
      <c r="A13" s="77" t="s">
        <v>152</v>
      </c>
      <c r="B13" s="72" t="s">
        <v>106</v>
      </c>
      <c r="C13" s="72"/>
      <c r="D13" s="73"/>
      <c r="E13" s="71" t="s">
        <v>59</v>
      </c>
      <c r="F13" s="72" t="s">
        <v>94</v>
      </c>
      <c r="G13" s="72" t="s">
        <v>61</v>
      </c>
      <c r="H13" s="72" t="s">
        <v>10</v>
      </c>
      <c r="I13" s="74"/>
      <c r="K13" s="32" t="s">
        <v>76</v>
      </c>
      <c r="L13" s="33"/>
      <c r="M13" s="45"/>
    </row>
    <row r="14" spans="1:13">
      <c r="A14" s="77" t="s">
        <v>153</v>
      </c>
      <c r="B14" s="72" t="s">
        <v>107</v>
      </c>
      <c r="C14" s="72"/>
      <c r="D14" s="73"/>
      <c r="E14" s="71" t="s">
        <v>59</v>
      </c>
      <c r="F14" s="72" t="s">
        <v>94</v>
      </c>
      <c r="G14" s="72" t="s">
        <v>61</v>
      </c>
      <c r="H14" s="72" t="s">
        <v>10</v>
      </c>
      <c r="I14" s="74"/>
      <c r="K14" s="32" t="s">
        <v>77</v>
      </c>
      <c r="L14" s="33"/>
      <c r="M14" s="45"/>
    </row>
    <row r="15" spans="1:13">
      <c r="A15" s="77" t="s">
        <v>154</v>
      </c>
      <c r="B15" s="72" t="s">
        <v>108</v>
      </c>
      <c r="C15" s="72"/>
      <c r="D15" s="73"/>
      <c r="E15" s="71" t="s">
        <v>59</v>
      </c>
      <c r="F15" s="72" t="s">
        <v>94</v>
      </c>
      <c r="G15" s="72" t="s">
        <v>61</v>
      </c>
      <c r="H15" s="72" t="s">
        <v>10</v>
      </c>
      <c r="I15" s="74"/>
      <c r="K15" s="30" t="s">
        <v>92</v>
      </c>
      <c r="L15" s="22"/>
      <c r="M15" s="46"/>
    </row>
    <row r="16" spans="1:13">
      <c r="A16" s="77" t="s">
        <v>155</v>
      </c>
      <c r="B16" s="72" t="s">
        <v>109</v>
      </c>
      <c r="C16" s="72"/>
      <c r="D16" s="73"/>
      <c r="E16" s="71" t="s">
        <v>43</v>
      </c>
      <c r="F16" s="72" t="s">
        <v>94</v>
      </c>
      <c r="G16" s="72" t="s">
        <v>61</v>
      </c>
      <c r="H16" s="72" t="s">
        <v>10</v>
      </c>
      <c r="I16" s="74"/>
      <c r="K16" s="23"/>
      <c r="L16" s="24" t="s">
        <v>7</v>
      </c>
      <c r="M16" s="25">
        <f>SUM(M5:M15)</f>
        <v>244</v>
      </c>
    </row>
    <row r="17" spans="1:14">
      <c r="A17" s="77" t="s">
        <v>156</v>
      </c>
      <c r="B17" s="72" t="s">
        <v>110</v>
      </c>
      <c r="C17" s="72"/>
      <c r="D17" s="73"/>
      <c r="E17" s="71" t="s">
        <v>59</v>
      </c>
      <c r="F17" s="72" t="s">
        <v>94</v>
      </c>
      <c r="G17" s="72" t="s">
        <v>61</v>
      </c>
      <c r="H17" s="72" t="s">
        <v>10</v>
      </c>
      <c r="I17" s="74"/>
      <c r="K17" s="23"/>
      <c r="L17" s="52" t="s">
        <v>80</v>
      </c>
      <c r="M17" s="54"/>
    </row>
    <row r="18" spans="1:14">
      <c r="A18" s="77" t="s">
        <v>157</v>
      </c>
      <c r="B18" s="72" t="s">
        <v>111</v>
      </c>
      <c r="C18" s="72"/>
      <c r="D18" s="73"/>
      <c r="E18" s="71" t="s">
        <v>59</v>
      </c>
      <c r="F18" s="72" t="s">
        <v>94</v>
      </c>
      <c r="G18" s="72" t="s">
        <v>61</v>
      </c>
      <c r="H18" s="72" t="s">
        <v>10</v>
      </c>
      <c r="I18" s="74"/>
      <c r="K18" s="23"/>
      <c r="L18" s="34" t="s">
        <v>81</v>
      </c>
      <c r="M18" s="79">
        <v>56</v>
      </c>
    </row>
    <row r="19" spans="1:14">
      <c r="A19" s="77" t="s">
        <v>158</v>
      </c>
      <c r="B19" s="72" t="s">
        <v>112</v>
      </c>
      <c r="C19" s="72"/>
      <c r="D19" s="73"/>
      <c r="E19" s="71" t="s">
        <v>59</v>
      </c>
      <c r="F19" s="72" t="s">
        <v>94</v>
      </c>
      <c r="G19" s="72" t="s">
        <v>61</v>
      </c>
      <c r="H19" s="72" t="s">
        <v>10</v>
      </c>
      <c r="I19" s="74"/>
      <c r="K19" s="23"/>
      <c r="L19" s="35" t="s">
        <v>82</v>
      </c>
      <c r="M19" s="47">
        <v>28</v>
      </c>
    </row>
    <row r="20" spans="1:14">
      <c r="A20" s="67" t="s">
        <v>69</v>
      </c>
      <c r="B20" s="68"/>
      <c r="C20" s="68"/>
      <c r="D20" s="69"/>
      <c r="E20" s="67"/>
      <c r="F20" s="68" t="s">
        <v>95</v>
      </c>
      <c r="G20" s="68" t="s">
        <v>61</v>
      </c>
      <c r="H20" s="68" t="s">
        <v>10</v>
      </c>
      <c r="I20" s="70">
        <v>6</v>
      </c>
      <c r="K20" s="23"/>
      <c r="L20" s="35" t="s">
        <v>83</v>
      </c>
      <c r="M20" s="47">
        <v>23</v>
      </c>
    </row>
    <row r="21" spans="1:14">
      <c r="A21" s="77" t="s">
        <v>159</v>
      </c>
      <c r="B21" s="72" t="s">
        <v>113</v>
      </c>
      <c r="C21" s="72"/>
      <c r="D21" s="73"/>
      <c r="E21" s="71" t="s">
        <v>59</v>
      </c>
      <c r="F21" s="72" t="s">
        <v>95</v>
      </c>
      <c r="G21" s="72" t="s">
        <v>61</v>
      </c>
      <c r="H21" s="72" t="s">
        <v>10</v>
      </c>
      <c r="I21" s="74"/>
      <c r="K21" s="23"/>
      <c r="L21" s="21" t="s">
        <v>84</v>
      </c>
      <c r="M21" s="48">
        <v>18</v>
      </c>
    </row>
    <row r="22" spans="1:14">
      <c r="A22" s="77" t="s">
        <v>160</v>
      </c>
      <c r="B22" s="72" t="s">
        <v>114</v>
      </c>
      <c r="C22" s="72"/>
      <c r="D22" s="73"/>
      <c r="E22" s="71" t="s">
        <v>59</v>
      </c>
      <c r="F22" s="72" t="s">
        <v>95</v>
      </c>
      <c r="G22" s="72" t="s">
        <v>61</v>
      </c>
      <c r="H22" s="72" t="s">
        <v>10</v>
      </c>
      <c r="I22" s="74"/>
      <c r="K22" s="23"/>
      <c r="L22" s="24" t="s">
        <v>7</v>
      </c>
      <c r="M22" s="26">
        <f>SUM(M18:M21)</f>
        <v>125</v>
      </c>
    </row>
    <row r="23" spans="1:14">
      <c r="A23" s="77" t="s">
        <v>161</v>
      </c>
      <c r="B23" s="72" t="s">
        <v>115</v>
      </c>
      <c r="C23" s="72"/>
      <c r="D23" s="73"/>
      <c r="E23" s="71" t="s">
        <v>59</v>
      </c>
      <c r="F23" s="72" t="s">
        <v>95</v>
      </c>
      <c r="G23" s="72" t="s">
        <v>61</v>
      </c>
      <c r="H23" s="72" t="s">
        <v>10</v>
      </c>
      <c r="I23" s="74"/>
      <c r="K23" s="23"/>
      <c r="L23" s="27"/>
      <c r="M23" s="28"/>
    </row>
    <row r="24" spans="1:14">
      <c r="A24" s="77" t="s">
        <v>162</v>
      </c>
      <c r="B24" s="72" t="s">
        <v>116</v>
      </c>
      <c r="C24" s="72"/>
      <c r="D24" s="73"/>
      <c r="E24" s="71" t="s">
        <v>59</v>
      </c>
      <c r="F24" s="72" t="s">
        <v>95</v>
      </c>
      <c r="G24" s="72" t="s">
        <v>61</v>
      </c>
      <c r="H24" s="72" t="s">
        <v>10</v>
      </c>
      <c r="I24" s="74"/>
      <c r="K24" s="23"/>
      <c r="L24" s="36" t="s">
        <v>8</v>
      </c>
      <c r="M24" s="49">
        <v>25</v>
      </c>
    </row>
    <row r="25" spans="1:14">
      <c r="A25" s="77" t="s">
        <v>163</v>
      </c>
      <c r="B25" s="72" t="s">
        <v>117</v>
      </c>
      <c r="C25" s="72"/>
      <c r="D25" s="73"/>
      <c r="E25" s="71" t="s">
        <v>59</v>
      </c>
      <c r="F25" s="72" t="s">
        <v>95</v>
      </c>
      <c r="G25" s="72" t="s">
        <v>61</v>
      </c>
      <c r="H25" s="72" t="s">
        <v>10</v>
      </c>
      <c r="I25" s="74"/>
      <c r="K25" s="23"/>
      <c r="L25" s="37" t="s">
        <v>9</v>
      </c>
      <c r="M25" s="50">
        <v>100</v>
      </c>
    </row>
    <row r="26" spans="1:14">
      <c r="A26" s="77" t="s">
        <v>164</v>
      </c>
      <c r="B26" s="72" t="s">
        <v>118</v>
      </c>
      <c r="C26" s="72"/>
      <c r="D26" s="73"/>
      <c r="E26" s="71" t="s">
        <v>59</v>
      </c>
      <c r="F26" s="72" t="s">
        <v>95</v>
      </c>
      <c r="G26" s="72" t="s">
        <v>61</v>
      </c>
      <c r="H26" s="72" t="s">
        <v>10</v>
      </c>
      <c r="I26" s="74"/>
      <c r="K26" s="23"/>
      <c r="L26" s="24" t="s">
        <v>7</v>
      </c>
      <c r="M26" s="26">
        <f>SUM(M24:M25)</f>
        <v>125</v>
      </c>
    </row>
    <row r="27" spans="1:14">
      <c r="A27" s="77" t="s">
        <v>165</v>
      </c>
      <c r="B27" s="72" t="s">
        <v>119</v>
      </c>
      <c r="C27" s="72"/>
      <c r="D27" s="73"/>
      <c r="E27" s="71" t="s">
        <v>59</v>
      </c>
      <c r="F27" s="72" t="s">
        <v>95</v>
      </c>
      <c r="G27" s="72" t="s">
        <v>61</v>
      </c>
      <c r="H27" s="72" t="s">
        <v>10</v>
      </c>
      <c r="I27" s="74"/>
      <c r="K27" s="23"/>
      <c r="L27" s="29"/>
      <c r="M27" s="29"/>
    </row>
    <row r="28" spans="1:14">
      <c r="A28" s="77" t="s">
        <v>166</v>
      </c>
      <c r="B28" s="72" t="s">
        <v>120</v>
      </c>
      <c r="C28" s="72"/>
      <c r="D28" s="73"/>
      <c r="E28" s="71" t="s">
        <v>59</v>
      </c>
      <c r="F28" s="72" t="s">
        <v>95</v>
      </c>
      <c r="G28" s="72" t="s">
        <v>61</v>
      </c>
      <c r="H28" s="72" t="s">
        <v>10</v>
      </c>
      <c r="I28" s="74"/>
      <c r="K28" s="23"/>
      <c r="L28" s="29"/>
      <c r="M28" s="29"/>
    </row>
    <row r="29" spans="1:14">
      <c r="A29" s="77" t="s">
        <v>167</v>
      </c>
      <c r="B29" s="72" t="s">
        <v>121</v>
      </c>
      <c r="C29" s="72"/>
      <c r="D29" s="73"/>
      <c r="E29" s="71" t="s">
        <v>43</v>
      </c>
      <c r="F29" s="72" t="s">
        <v>95</v>
      </c>
      <c r="G29" s="72" t="s">
        <v>61</v>
      </c>
      <c r="H29" s="72" t="s">
        <v>10</v>
      </c>
      <c r="I29" s="74"/>
      <c r="K29" s="23"/>
      <c r="L29" s="57" t="s">
        <v>66</v>
      </c>
      <c r="M29" s="58"/>
    </row>
    <row r="30" spans="1:14">
      <c r="A30" s="77" t="s">
        <v>168</v>
      </c>
      <c r="B30" s="72" t="s">
        <v>122</v>
      </c>
      <c r="C30" s="72"/>
      <c r="D30" s="73"/>
      <c r="E30" s="71" t="s">
        <v>43</v>
      </c>
      <c r="F30" s="72" t="s">
        <v>95</v>
      </c>
      <c r="G30" s="72" t="s">
        <v>61</v>
      </c>
      <c r="H30" s="72" t="s">
        <v>10</v>
      </c>
      <c r="I30" s="74"/>
      <c r="K30" s="23"/>
      <c r="L30" s="38" t="s">
        <v>88</v>
      </c>
      <c r="M30" s="41" t="s">
        <v>61</v>
      </c>
    </row>
    <row r="31" spans="1:14">
      <c r="A31" s="77" t="s">
        <v>169</v>
      </c>
      <c r="B31" s="72" t="s">
        <v>123</v>
      </c>
      <c r="C31" s="72"/>
      <c r="D31" s="73"/>
      <c r="E31" s="71" t="s">
        <v>59</v>
      </c>
      <c r="F31" s="72" t="s">
        <v>95</v>
      </c>
      <c r="G31" s="72" t="s">
        <v>61</v>
      </c>
      <c r="H31" s="72" t="s">
        <v>10</v>
      </c>
      <c r="I31" s="74"/>
      <c r="K31" s="23"/>
      <c r="L31" s="40" t="s">
        <v>89</v>
      </c>
      <c r="M31" s="42" t="s">
        <v>62</v>
      </c>
      <c r="N31" s="13"/>
    </row>
    <row r="32" spans="1:14">
      <c r="A32" s="77" t="s">
        <v>170</v>
      </c>
      <c r="B32" s="72" t="s">
        <v>124</v>
      </c>
      <c r="C32" s="72"/>
      <c r="D32" s="73"/>
      <c r="E32" s="71" t="s">
        <v>59</v>
      </c>
      <c r="F32" s="72" t="s">
        <v>95</v>
      </c>
      <c r="G32" s="72" t="s">
        <v>61</v>
      </c>
      <c r="H32" s="72" t="s">
        <v>10</v>
      </c>
      <c r="I32" s="74"/>
      <c r="K32" s="23"/>
      <c r="L32" s="40" t="s">
        <v>90</v>
      </c>
      <c r="M32" s="42" t="s">
        <v>87</v>
      </c>
    </row>
    <row r="33" spans="1:13">
      <c r="A33" s="77" t="s">
        <v>171</v>
      </c>
      <c r="B33" s="72" t="s">
        <v>125</v>
      </c>
      <c r="C33" s="72"/>
      <c r="D33" s="73"/>
      <c r="E33" s="71" t="s">
        <v>43</v>
      </c>
      <c r="F33" s="72" t="s">
        <v>95</v>
      </c>
      <c r="G33" s="72" t="s">
        <v>61</v>
      </c>
      <c r="H33" s="72" t="s">
        <v>10</v>
      </c>
      <c r="I33" s="74"/>
      <c r="K33" s="23"/>
      <c r="L33" s="39" t="s">
        <v>91</v>
      </c>
      <c r="M33" s="43" t="s">
        <v>64</v>
      </c>
    </row>
    <row r="34" spans="1:13">
      <c r="A34" s="77" t="s">
        <v>172</v>
      </c>
      <c r="B34" s="72" t="s">
        <v>126</v>
      </c>
      <c r="C34" s="72"/>
      <c r="D34" s="73"/>
      <c r="E34" s="71" t="s">
        <v>59</v>
      </c>
      <c r="F34" s="72" t="s">
        <v>95</v>
      </c>
      <c r="G34" s="72" t="s">
        <v>61</v>
      </c>
      <c r="H34" s="72" t="s">
        <v>10</v>
      </c>
      <c r="I34" s="74"/>
    </row>
    <row r="35" spans="1:13">
      <c r="A35" s="77" t="s">
        <v>173</v>
      </c>
      <c r="B35" s="72" t="s">
        <v>127</v>
      </c>
      <c r="C35" s="72"/>
      <c r="D35" s="73"/>
      <c r="E35" s="71" t="s">
        <v>59</v>
      </c>
      <c r="F35" s="72" t="s">
        <v>95</v>
      </c>
      <c r="G35" s="72" t="s">
        <v>61</v>
      </c>
      <c r="H35" s="72" t="s">
        <v>10</v>
      </c>
      <c r="I35" s="74"/>
    </row>
    <row r="36" spans="1:13">
      <c r="A36" s="77" t="s">
        <v>174</v>
      </c>
      <c r="B36" s="72" t="s">
        <v>128</v>
      </c>
      <c r="C36" s="72"/>
      <c r="D36" s="73"/>
      <c r="E36" s="71" t="s">
        <v>59</v>
      </c>
      <c r="F36" s="72" t="s">
        <v>95</v>
      </c>
      <c r="G36" s="72" t="s">
        <v>61</v>
      </c>
      <c r="H36" s="72" t="s">
        <v>10</v>
      </c>
      <c r="I36" s="74"/>
      <c r="L36" s="14"/>
    </row>
    <row r="37" spans="1:13">
      <c r="A37" s="67" t="s">
        <v>70</v>
      </c>
      <c r="B37" s="68"/>
      <c r="C37" s="68"/>
      <c r="D37" s="69"/>
      <c r="E37" s="67"/>
      <c r="F37" s="68" t="s">
        <v>96</v>
      </c>
      <c r="G37" s="68" t="s">
        <v>61</v>
      </c>
      <c r="H37" s="68" t="s">
        <v>10</v>
      </c>
      <c r="I37" s="70">
        <v>6</v>
      </c>
    </row>
    <row r="38" spans="1:13">
      <c r="A38" s="77" t="s">
        <v>175</v>
      </c>
      <c r="B38" s="72" t="s">
        <v>129</v>
      </c>
      <c r="C38" s="72"/>
      <c r="D38" s="73"/>
      <c r="E38" s="71" t="s">
        <v>43</v>
      </c>
      <c r="F38" s="72" t="s">
        <v>96</v>
      </c>
      <c r="G38" s="72" t="s">
        <v>61</v>
      </c>
      <c r="H38" s="72" t="s">
        <v>10</v>
      </c>
      <c r="I38" s="74"/>
    </row>
    <row r="39" spans="1:13">
      <c r="A39" s="77" t="s">
        <v>176</v>
      </c>
      <c r="B39" s="72" t="s">
        <v>130</v>
      </c>
      <c r="C39" s="72"/>
      <c r="D39" s="73"/>
      <c r="E39" s="71" t="s">
        <v>59</v>
      </c>
      <c r="F39" s="72" t="s">
        <v>96</v>
      </c>
      <c r="G39" s="72" t="s">
        <v>61</v>
      </c>
      <c r="H39" s="72" t="s">
        <v>10</v>
      </c>
      <c r="I39" s="74"/>
    </row>
    <row r="40" spans="1:13">
      <c r="A40" s="77" t="s">
        <v>177</v>
      </c>
      <c r="B40" s="72" t="s">
        <v>131</v>
      </c>
      <c r="C40" s="72"/>
      <c r="D40" s="73"/>
      <c r="E40" s="71" t="s">
        <v>59</v>
      </c>
      <c r="F40" s="72" t="s">
        <v>96</v>
      </c>
      <c r="G40" s="72" t="s">
        <v>61</v>
      </c>
      <c r="H40" s="72" t="s">
        <v>10</v>
      </c>
      <c r="I40" s="74"/>
    </row>
    <row r="41" spans="1:13">
      <c r="A41" s="77" t="s">
        <v>178</v>
      </c>
      <c r="B41" s="72" t="s">
        <v>132</v>
      </c>
      <c r="C41" s="72"/>
      <c r="D41" s="73"/>
      <c r="E41" s="71" t="s">
        <v>59</v>
      </c>
      <c r="F41" s="72" t="s">
        <v>96</v>
      </c>
      <c r="G41" s="72" t="s">
        <v>61</v>
      </c>
      <c r="H41" s="72" t="s">
        <v>10</v>
      </c>
      <c r="I41" s="74"/>
    </row>
    <row r="42" spans="1:13">
      <c r="A42" s="77" t="s">
        <v>179</v>
      </c>
      <c r="B42" s="72" t="s">
        <v>133</v>
      </c>
      <c r="C42" s="72"/>
      <c r="D42" s="73"/>
      <c r="E42" s="71" t="s">
        <v>59</v>
      </c>
      <c r="F42" s="72" t="s">
        <v>96</v>
      </c>
      <c r="G42" s="72" t="s">
        <v>61</v>
      </c>
      <c r="H42" s="72" t="s">
        <v>10</v>
      </c>
      <c r="I42" s="74"/>
    </row>
    <row r="43" spans="1:13">
      <c r="A43" s="77" t="s">
        <v>180</v>
      </c>
      <c r="B43" s="72" t="s">
        <v>134</v>
      </c>
      <c r="C43" s="72"/>
      <c r="D43" s="73"/>
      <c r="E43" s="71" t="s">
        <v>59</v>
      </c>
      <c r="F43" s="72" t="s">
        <v>96</v>
      </c>
      <c r="G43" s="72" t="s">
        <v>61</v>
      </c>
      <c r="H43" s="72" t="s">
        <v>10</v>
      </c>
      <c r="I43" s="74"/>
    </row>
    <row r="44" spans="1:13">
      <c r="A44" s="77" t="s">
        <v>181</v>
      </c>
      <c r="B44" s="72" t="s">
        <v>135</v>
      </c>
      <c r="C44" s="72"/>
      <c r="D44" s="73"/>
      <c r="E44" s="71" t="s">
        <v>59</v>
      </c>
      <c r="F44" s="72" t="s">
        <v>96</v>
      </c>
      <c r="G44" s="72" t="s">
        <v>61</v>
      </c>
      <c r="H44" s="72" t="s">
        <v>10</v>
      </c>
      <c r="I44" s="74"/>
    </row>
    <row r="45" spans="1:13">
      <c r="A45" s="77" t="s">
        <v>182</v>
      </c>
      <c r="B45" s="72" t="s">
        <v>136</v>
      </c>
      <c r="C45" s="72"/>
      <c r="D45" s="73"/>
      <c r="E45" s="71" t="s">
        <v>43</v>
      </c>
      <c r="F45" s="72" t="s">
        <v>96</v>
      </c>
      <c r="G45" s="72" t="s">
        <v>61</v>
      </c>
      <c r="H45" s="72" t="s">
        <v>10</v>
      </c>
      <c r="I45" s="74"/>
    </row>
    <row r="46" spans="1:13">
      <c r="A46" s="77" t="s">
        <v>183</v>
      </c>
      <c r="B46" s="72" t="s">
        <v>137</v>
      </c>
      <c r="C46" s="72"/>
      <c r="D46" s="73"/>
      <c r="E46" s="71" t="s">
        <v>59</v>
      </c>
      <c r="F46" s="72" t="s">
        <v>96</v>
      </c>
      <c r="G46" s="72" t="s">
        <v>61</v>
      </c>
      <c r="H46" s="72" t="s">
        <v>10</v>
      </c>
      <c r="I46" s="74"/>
    </row>
    <row r="47" spans="1:13">
      <c r="A47" s="77" t="s">
        <v>184</v>
      </c>
      <c r="B47" s="72" t="s">
        <v>138</v>
      </c>
      <c r="C47" s="72"/>
      <c r="D47" s="73"/>
      <c r="E47" s="71" t="s">
        <v>43</v>
      </c>
      <c r="F47" s="72" t="s">
        <v>96</v>
      </c>
      <c r="G47" s="72" t="s">
        <v>61</v>
      </c>
      <c r="H47" s="72" t="s">
        <v>10</v>
      </c>
      <c r="I47" s="74"/>
    </row>
    <row r="48" spans="1:13">
      <c r="A48" s="77" t="s">
        <v>185</v>
      </c>
      <c r="B48" s="72" t="s">
        <v>139</v>
      </c>
      <c r="C48" s="72"/>
      <c r="D48" s="73"/>
      <c r="E48" s="71" t="s">
        <v>43</v>
      </c>
      <c r="F48" s="72" t="s">
        <v>96</v>
      </c>
      <c r="G48" s="72" t="s">
        <v>61</v>
      </c>
      <c r="H48" s="72" t="s">
        <v>10</v>
      </c>
      <c r="I48" s="74"/>
    </row>
    <row r="49" spans="1:9">
      <c r="A49" s="77" t="s">
        <v>186</v>
      </c>
      <c r="B49" s="72" t="s">
        <v>140</v>
      </c>
      <c r="C49" s="72"/>
      <c r="D49" s="73"/>
      <c r="E49" s="71" t="s">
        <v>59</v>
      </c>
      <c r="F49" s="72" t="s">
        <v>96</v>
      </c>
      <c r="G49" s="72" t="s">
        <v>61</v>
      </c>
      <c r="H49" s="72" t="s">
        <v>10</v>
      </c>
      <c r="I49" s="74"/>
    </row>
    <row r="50" spans="1:9">
      <c r="A50" s="77" t="s">
        <v>187</v>
      </c>
      <c r="B50" s="72" t="s">
        <v>141</v>
      </c>
      <c r="C50" s="72"/>
      <c r="D50" s="73"/>
      <c r="E50" s="71" t="s">
        <v>43</v>
      </c>
      <c r="F50" s="72" t="s">
        <v>96</v>
      </c>
      <c r="G50" s="72" t="s">
        <v>61</v>
      </c>
      <c r="H50" s="72" t="s">
        <v>10</v>
      </c>
      <c r="I50" s="74"/>
    </row>
    <row r="51" spans="1:9">
      <c r="A51" s="77" t="s">
        <v>188</v>
      </c>
      <c r="B51" s="72" t="s">
        <v>142</v>
      </c>
      <c r="C51" s="72"/>
      <c r="D51" s="73"/>
      <c r="E51" s="71" t="s">
        <v>43</v>
      </c>
      <c r="F51" s="72" t="s">
        <v>96</v>
      </c>
      <c r="G51" s="72" t="s">
        <v>61</v>
      </c>
      <c r="H51" s="72" t="s">
        <v>10</v>
      </c>
      <c r="I51" s="74"/>
    </row>
    <row r="52" spans="1:9">
      <c r="A52" s="77" t="s">
        <v>189</v>
      </c>
      <c r="B52" s="72" t="s">
        <v>143</v>
      </c>
      <c r="C52" s="72"/>
      <c r="D52" s="73"/>
      <c r="E52" s="71" t="s">
        <v>59</v>
      </c>
      <c r="F52" s="72" t="s">
        <v>96</v>
      </c>
      <c r="G52" s="72" t="s">
        <v>61</v>
      </c>
      <c r="H52" s="72" t="s">
        <v>10</v>
      </c>
      <c r="I52" s="74"/>
    </row>
    <row r="53" spans="1:9">
      <c r="A53" s="77" t="s">
        <v>190</v>
      </c>
      <c r="B53" s="72" t="s">
        <v>144</v>
      </c>
      <c r="C53" s="72"/>
      <c r="D53" s="73"/>
      <c r="E53" s="71" t="s">
        <v>43</v>
      </c>
      <c r="F53" s="72" t="s">
        <v>96</v>
      </c>
      <c r="G53" s="72" t="s">
        <v>61</v>
      </c>
      <c r="H53" s="72" t="s">
        <v>10</v>
      </c>
      <c r="I53" s="74"/>
    </row>
    <row r="54" spans="1:9">
      <c r="A54" s="77" t="s">
        <v>191</v>
      </c>
      <c r="B54" s="72" t="s">
        <v>145</v>
      </c>
      <c r="C54" s="72"/>
      <c r="D54" s="73"/>
      <c r="E54" s="71" t="s">
        <v>43</v>
      </c>
      <c r="F54" s="72" t="s">
        <v>96</v>
      </c>
      <c r="G54" s="72" t="s">
        <v>61</v>
      </c>
      <c r="H54" s="72" t="s">
        <v>10</v>
      </c>
      <c r="I54" s="74"/>
    </row>
    <row r="55" spans="1:9">
      <c r="A55" s="77" t="s">
        <v>192</v>
      </c>
      <c r="B55" s="72" t="s">
        <v>146</v>
      </c>
      <c r="C55" s="72"/>
      <c r="D55" s="73"/>
      <c r="E55" s="71" t="s">
        <v>43</v>
      </c>
      <c r="F55" s="72" t="s">
        <v>96</v>
      </c>
      <c r="G55" s="72" t="s">
        <v>61</v>
      </c>
      <c r="H55" s="72" t="s">
        <v>10</v>
      </c>
      <c r="I55" s="74"/>
    </row>
    <row r="56" spans="1:9">
      <c r="A56" s="77" t="s">
        <v>193</v>
      </c>
      <c r="B56" s="72" t="s">
        <v>147</v>
      </c>
      <c r="C56" s="72"/>
      <c r="D56" s="73"/>
      <c r="E56" s="71" t="s">
        <v>59</v>
      </c>
      <c r="F56" s="72" t="s">
        <v>96</v>
      </c>
      <c r="G56" s="72" t="s">
        <v>61</v>
      </c>
      <c r="H56" s="72" t="s">
        <v>10</v>
      </c>
      <c r="I56" s="74"/>
    </row>
    <row r="57" spans="1:9">
      <c r="A57" s="77" t="s">
        <v>194</v>
      </c>
      <c r="B57" s="72" t="s">
        <v>148</v>
      </c>
      <c r="C57" s="72"/>
      <c r="D57" s="73"/>
      <c r="E57" s="71" t="s">
        <v>59</v>
      </c>
      <c r="F57" s="72" t="s">
        <v>96</v>
      </c>
      <c r="G57" s="72" t="s">
        <v>61</v>
      </c>
      <c r="H57" s="72" t="s">
        <v>10</v>
      </c>
      <c r="I57" s="74"/>
    </row>
    <row r="58" spans="1:9">
      <c r="A58" s="77" t="s">
        <v>195</v>
      </c>
      <c r="B58" s="72" t="s">
        <v>149</v>
      </c>
      <c r="C58" s="72"/>
      <c r="D58" s="73"/>
      <c r="E58" s="71" t="s">
        <v>59</v>
      </c>
      <c r="F58" s="72" t="s">
        <v>96</v>
      </c>
      <c r="G58" s="72" t="s">
        <v>61</v>
      </c>
      <c r="H58" s="72" t="s">
        <v>10</v>
      </c>
      <c r="I58" s="74"/>
    </row>
    <row r="59" spans="1:9">
      <c r="A59" s="77" t="s">
        <v>196</v>
      </c>
      <c r="B59" s="72" t="s">
        <v>150</v>
      </c>
      <c r="C59" s="72"/>
      <c r="D59" s="73"/>
      <c r="E59" s="71" t="s">
        <v>59</v>
      </c>
      <c r="F59" s="72" t="s">
        <v>96</v>
      </c>
      <c r="G59" s="72" t="s">
        <v>61</v>
      </c>
      <c r="H59" s="72" t="s">
        <v>10</v>
      </c>
      <c r="I59" s="74"/>
    </row>
    <row r="60" spans="1:9">
      <c r="A60" s="77" t="s">
        <v>197</v>
      </c>
      <c r="B60" s="72" t="s">
        <v>151</v>
      </c>
      <c r="C60" s="72"/>
      <c r="D60" s="73"/>
      <c r="E60" s="71" t="s">
        <v>59</v>
      </c>
      <c r="F60" s="72" t="s">
        <v>96</v>
      </c>
      <c r="G60" s="72" t="s">
        <v>61</v>
      </c>
      <c r="H60" s="72" t="s">
        <v>10</v>
      </c>
      <c r="I60" s="74"/>
    </row>
    <row r="61" spans="1:9">
      <c r="A61" s="67" t="s">
        <v>68</v>
      </c>
      <c r="B61" s="68"/>
      <c r="C61" s="68"/>
      <c r="D61" s="69"/>
      <c r="E61" s="67"/>
      <c r="F61" s="68" t="s">
        <v>95</v>
      </c>
      <c r="G61" s="68" t="s">
        <v>62</v>
      </c>
      <c r="H61" s="68" t="s">
        <v>10</v>
      </c>
      <c r="I61" s="70">
        <v>15</v>
      </c>
    </row>
    <row r="62" spans="1:9">
      <c r="A62" s="77" t="s">
        <v>198</v>
      </c>
      <c r="B62" s="72" t="s">
        <v>227</v>
      </c>
      <c r="C62" s="72"/>
      <c r="D62" s="73"/>
      <c r="E62" s="71" t="s">
        <v>59</v>
      </c>
      <c r="F62" s="72" t="s">
        <v>95</v>
      </c>
      <c r="G62" s="72" t="s">
        <v>62</v>
      </c>
      <c r="H62" s="72" t="s">
        <v>10</v>
      </c>
      <c r="I62" s="74"/>
    </row>
    <row r="63" spans="1:9">
      <c r="A63" s="77" t="s">
        <v>199</v>
      </c>
      <c r="B63" s="72" t="s">
        <v>228</v>
      </c>
      <c r="C63" s="72"/>
      <c r="D63" s="73"/>
      <c r="E63" s="71" t="s">
        <v>59</v>
      </c>
      <c r="F63" s="72" t="s">
        <v>95</v>
      </c>
      <c r="G63" s="72" t="s">
        <v>62</v>
      </c>
      <c r="H63" s="72" t="s">
        <v>10</v>
      </c>
      <c r="I63" s="74"/>
    </row>
    <row r="64" spans="1:9">
      <c r="A64" s="77" t="s">
        <v>200</v>
      </c>
      <c r="B64" s="72" t="s">
        <v>229</v>
      </c>
      <c r="C64" s="72"/>
      <c r="D64" s="73"/>
      <c r="E64" s="71" t="s">
        <v>59</v>
      </c>
      <c r="F64" s="72" t="s">
        <v>95</v>
      </c>
      <c r="G64" s="72" t="s">
        <v>62</v>
      </c>
      <c r="H64" s="72" t="s">
        <v>10</v>
      </c>
      <c r="I64" s="74"/>
    </row>
    <row r="65" spans="1:9">
      <c r="A65" s="77" t="s">
        <v>201</v>
      </c>
      <c r="B65" s="72" t="s">
        <v>230</v>
      </c>
      <c r="C65" s="72"/>
      <c r="D65" s="73"/>
      <c r="E65" s="71" t="s">
        <v>59</v>
      </c>
      <c r="F65" s="72" t="s">
        <v>95</v>
      </c>
      <c r="G65" s="72" t="s">
        <v>62</v>
      </c>
      <c r="H65" s="72" t="s">
        <v>10</v>
      </c>
      <c r="I65" s="74"/>
    </row>
    <row r="66" spans="1:9">
      <c r="A66" s="77" t="s">
        <v>202</v>
      </c>
      <c r="B66" s="72" t="s">
        <v>231</v>
      </c>
      <c r="C66" s="72"/>
      <c r="D66" s="73"/>
      <c r="E66" s="71" t="s">
        <v>59</v>
      </c>
      <c r="F66" s="72" t="s">
        <v>95</v>
      </c>
      <c r="G66" s="72" t="s">
        <v>62</v>
      </c>
      <c r="H66" s="72" t="s">
        <v>10</v>
      </c>
      <c r="I66" s="74"/>
    </row>
    <row r="67" spans="1:9">
      <c r="A67" s="77" t="s">
        <v>203</v>
      </c>
      <c r="B67" s="72" t="s">
        <v>232</v>
      </c>
      <c r="C67" s="72"/>
      <c r="D67" s="73"/>
      <c r="E67" s="71" t="s">
        <v>59</v>
      </c>
      <c r="F67" s="72" t="s">
        <v>95</v>
      </c>
      <c r="G67" s="72" t="s">
        <v>62</v>
      </c>
      <c r="H67" s="72" t="s">
        <v>10</v>
      </c>
      <c r="I67" s="74"/>
    </row>
    <row r="68" spans="1:9">
      <c r="A68" s="77" t="s">
        <v>204</v>
      </c>
      <c r="B68" s="72" t="s">
        <v>233</v>
      </c>
      <c r="C68" s="72"/>
      <c r="D68" s="73"/>
      <c r="E68" s="71" t="s">
        <v>59</v>
      </c>
      <c r="F68" s="72" t="s">
        <v>95</v>
      </c>
      <c r="G68" s="72" t="s">
        <v>62</v>
      </c>
      <c r="H68" s="72" t="s">
        <v>10</v>
      </c>
      <c r="I68" s="74"/>
    </row>
    <row r="69" spans="1:9">
      <c r="A69" s="77" t="s">
        <v>205</v>
      </c>
      <c r="B69" s="72" t="s">
        <v>234</v>
      </c>
      <c r="C69" s="72"/>
      <c r="D69" s="73"/>
      <c r="E69" s="71" t="s">
        <v>59</v>
      </c>
      <c r="F69" s="72" t="s">
        <v>95</v>
      </c>
      <c r="G69" s="72" t="s">
        <v>62</v>
      </c>
      <c r="H69" s="72" t="s">
        <v>10</v>
      </c>
      <c r="I69" s="74"/>
    </row>
    <row r="70" spans="1:9">
      <c r="A70" s="77" t="s">
        <v>206</v>
      </c>
      <c r="B70" s="72" t="s">
        <v>235</v>
      </c>
      <c r="C70" s="72"/>
      <c r="D70" s="73"/>
      <c r="E70" s="71" t="s">
        <v>59</v>
      </c>
      <c r="F70" s="72" t="s">
        <v>95</v>
      </c>
      <c r="G70" s="72" t="s">
        <v>62</v>
      </c>
      <c r="H70" s="72" t="s">
        <v>10</v>
      </c>
      <c r="I70" s="74"/>
    </row>
    <row r="71" spans="1:9">
      <c r="A71" s="77" t="s">
        <v>207</v>
      </c>
      <c r="B71" s="72" t="s">
        <v>236</v>
      </c>
      <c r="C71" s="72"/>
      <c r="D71" s="73"/>
      <c r="E71" s="71" t="s">
        <v>59</v>
      </c>
      <c r="F71" s="72" t="s">
        <v>95</v>
      </c>
      <c r="G71" s="72" t="s">
        <v>62</v>
      </c>
      <c r="H71" s="72" t="s">
        <v>10</v>
      </c>
      <c r="I71" s="74"/>
    </row>
    <row r="72" spans="1:9">
      <c r="A72" s="77" t="s">
        <v>208</v>
      </c>
      <c r="B72" s="72" t="s">
        <v>237</v>
      </c>
      <c r="C72" s="72"/>
      <c r="D72" s="73"/>
      <c r="E72" s="71" t="s">
        <v>59</v>
      </c>
      <c r="F72" s="72" t="s">
        <v>95</v>
      </c>
      <c r="G72" s="72" t="s">
        <v>62</v>
      </c>
      <c r="H72" s="72" t="s">
        <v>10</v>
      </c>
      <c r="I72" s="74"/>
    </row>
    <row r="73" spans="1:9">
      <c r="A73" s="77" t="s">
        <v>209</v>
      </c>
      <c r="B73" s="72" t="s">
        <v>238</v>
      </c>
      <c r="C73" s="72"/>
      <c r="D73" s="73"/>
      <c r="E73" s="71" t="s">
        <v>59</v>
      </c>
      <c r="F73" s="72" t="s">
        <v>95</v>
      </c>
      <c r="G73" s="72" t="s">
        <v>62</v>
      </c>
      <c r="H73" s="72" t="s">
        <v>10</v>
      </c>
      <c r="I73" s="74"/>
    </row>
    <row r="74" spans="1:9">
      <c r="A74" s="77" t="s">
        <v>210</v>
      </c>
      <c r="B74" s="72" t="s">
        <v>239</v>
      </c>
      <c r="C74" s="72"/>
      <c r="D74" s="73"/>
      <c r="E74" s="71" t="s">
        <v>59</v>
      </c>
      <c r="F74" s="72" t="s">
        <v>95</v>
      </c>
      <c r="G74" s="72" t="s">
        <v>62</v>
      </c>
      <c r="H74" s="72" t="s">
        <v>10</v>
      </c>
      <c r="I74" s="74"/>
    </row>
    <row r="75" spans="1:9">
      <c r="A75" s="77" t="s">
        <v>211</v>
      </c>
      <c r="B75" s="72" t="s">
        <v>240</v>
      </c>
      <c r="C75" s="72"/>
      <c r="D75" s="73"/>
      <c r="E75" s="71" t="s">
        <v>59</v>
      </c>
      <c r="F75" s="72" t="s">
        <v>95</v>
      </c>
      <c r="G75" s="72" t="s">
        <v>62</v>
      </c>
      <c r="H75" s="72" t="s">
        <v>10</v>
      </c>
      <c r="I75" s="74"/>
    </row>
    <row r="76" spans="1:9">
      <c r="A76" s="77" t="s">
        <v>212</v>
      </c>
      <c r="B76" s="72" t="s">
        <v>241</v>
      </c>
      <c r="C76" s="72"/>
      <c r="D76" s="73"/>
      <c r="E76" s="71" t="s">
        <v>59</v>
      </c>
      <c r="F76" s="72" t="s">
        <v>95</v>
      </c>
      <c r="G76" s="72" t="s">
        <v>62</v>
      </c>
      <c r="H76" s="72" t="s">
        <v>10</v>
      </c>
      <c r="I76" s="74"/>
    </row>
    <row r="77" spans="1:9">
      <c r="A77" s="77" t="s">
        <v>213</v>
      </c>
      <c r="B77" s="72" t="s">
        <v>242</v>
      </c>
      <c r="C77" s="72"/>
      <c r="D77" s="73"/>
      <c r="E77" s="71" t="s">
        <v>43</v>
      </c>
      <c r="F77" s="72" t="s">
        <v>95</v>
      </c>
      <c r="G77" s="72" t="s">
        <v>62</v>
      </c>
      <c r="H77" s="72" t="s">
        <v>10</v>
      </c>
      <c r="I77" s="74"/>
    </row>
    <row r="78" spans="1:9">
      <c r="A78" s="77" t="s">
        <v>214</v>
      </c>
      <c r="B78" s="72" t="s">
        <v>243</v>
      </c>
      <c r="C78" s="72"/>
      <c r="D78" s="73"/>
      <c r="E78" s="71" t="s">
        <v>43</v>
      </c>
      <c r="F78" s="72" t="s">
        <v>95</v>
      </c>
      <c r="G78" s="72" t="s">
        <v>62</v>
      </c>
      <c r="H78" s="72" t="s">
        <v>10</v>
      </c>
      <c r="I78" s="74"/>
    </row>
    <row r="79" spans="1:9">
      <c r="A79" s="67" t="s">
        <v>69</v>
      </c>
      <c r="B79" s="68"/>
      <c r="C79" s="68"/>
      <c r="D79" s="69"/>
      <c r="E79" s="67"/>
      <c r="F79" s="68" t="s">
        <v>96</v>
      </c>
      <c r="G79" s="68" t="s">
        <v>62</v>
      </c>
      <c r="H79" s="68" t="s">
        <v>10</v>
      </c>
      <c r="I79" s="70">
        <v>12</v>
      </c>
    </row>
    <row r="80" spans="1:9">
      <c r="A80" s="77" t="s">
        <v>215</v>
      </c>
      <c r="B80" s="72" t="s">
        <v>244</v>
      </c>
      <c r="C80" s="72"/>
      <c r="D80" s="73"/>
      <c r="E80" s="71" t="s">
        <v>43</v>
      </c>
      <c r="F80" s="72" t="s">
        <v>96</v>
      </c>
      <c r="G80" s="72" t="s">
        <v>62</v>
      </c>
      <c r="H80" s="72" t="s">
        <v>10</v>
      </c>
      <c r="I80" s="74"/>
    </row>
    <row r="81" spans="1:9">
      <c r="A81" s="77" t="s">
        <v>216</v>
      </c>
      <c r="B81" s="72" t="s">
        <v>245</v>
      </c>
      <c r="C81" s="72"/>
      <c r="D81" s="73"/>
      <c r="E81" s="71" t="s">
        <v>43</v>
      </c>
      <c r="F81" s="72" t="s">
        <v>96</v>
      </c>
      <c r="G81" s="72" t="s">
        <v>62</v>
      </c>
      <c r="H81" s="72" t="s">
        <v>10</v>
      </c>
      <c r="I81" s="74"/>
    </row>
    <row r="82" spans="1:9">
      <c r="A82" s="77" t="s">
        <v>217</v>
      </c>
      <c r="B82" s="72" t="s">
        <v>246</v>
      </c>
      <c r="C82" s="72"/>
      <c r="D82" s="73"/>
      <c r="E82" s="71" t="s">
        <v>43</v>
      </c>
      <c r="F82" s="72" t="s">
        <v>96</v>
      </c>
      <c r="G82" s="72" t="s">
        <v>62</v>
      </c>
      <c r="H82" s="72" t="s">
        <v>10</v>
      </c>
      <c r="I82" s="74"/>
    </row>
    <row r="83" spans="1:9">
      <c r="A83" s="77" t="s">
        <v>218</v>
      </c>
      <c r="B83" s="72" t="s">
        <v>247</v>
      </c>
      <c r="C83" s="72"/>
      <c r="D83" s="73"/>
      <c r="E83" s="71" t="s">
        <v>59</v>
      </c>
      <c r="F83" s="72" t="s">
        <v>96</v>
      </c>
      <c r="G83" s="72" t="s">
        <v>62</v>
      </c>
      <c r="H83" s="72" t="s">
        <v>10</v>
      </c>
      <c r="I83" s="74"/>
    </row>
    <row r="84" spans="1:9">
      <c r="A84" s="77" t="s">
        <v>219</v>
      </c>
      <c r="B84" s="72" t="s">
        <v>249</v>
      </c>
      <c r="C84" s="72"/>
      <c r="D84" s="73"/>
      <c r="E84" s="71" t="s">
        <v>59</v>
      </c>
      <c r="F84" s="72" t="s">
        <v>96</v>
      </c>
      <c r="G84" s="72" t="s">
        <v>62</v>
      </c>
      <c r="H84" s="72" t="s">
        <v>10</v>
      </c>
      <c r="I84" s="74"/>
    </row>
    <row r="85" spans="1:9">
      <c r="A85" s="77" t="s">
        <v>220</v>
      </c>
      <c r="B85" s="72" t="s">
        <v>250</v>
      </c>
      <c r="C85" s="72"/>
      <c r="D85" s="73"/>
      <c r="E85" s="71" t="s">
        <v>59</v>
      </c>
      <c r="F85" s="72" t="s">
        <v>96</v>
      </c>
      <c r="G85" s="72" t="s">
        <v>62</v>
      </c>
      <c r="H85" s="72" t="s">
        <v>10</v>
      </c>
      <c r="I85" s="74"/>
    </row>
    <row r="86" spans="1:9">
      <c r="A86" s="77" t="s">
        <v>221</v>
      </c>
      <c r="B86" s="72" t="s">
        <v>251</v>
      </c>
      <c r="C86" s="72"/>
      <c r="D86" s="73"/>
      <c r="E86" s="71" t="s">
        <v>43</v>
      </c>
      <c r="F86" s="72" t="s">
        <v>96</v>
      </c>
      <c r="G86" s="72" t="s">
        <v>62</v>
      </c>
      <c r="H86" s="72" t="s">
        <v>10</v>
      </c>
      <c r="I86" s="74"/>
    </row>
    <row r="87" spans="1:9">
      <c r="A87" s="77" t="s">
        <v>222</v>
      </c>
      <c r="B87" s="72" t="s">
        <v>252</v>
      </c>
      <c r="C87" s="72"/>
      <c r="D87" s="73"/>
      <c r="E87" s="71" t="s">
        <v>59</v>
      </c>
      <c r="F87" s="72" t="s">
        <v>96</v>
      </c>
      <c r="G87" s="72" t="s">
        <v>62</v>
      </c>
      <c r="H87" s="72" t="s">
        <v>10</v>
      </c>
      <c r="I87" s="74"/>
    </row>
    <row r="88" spans="1:9" ht="14.25" customHeight="1">
      <c r="A88" s="77" t="s">
        <v>223</v>
      </c>
      <c r="B88" s="72" t="s">
        <v>253</v>
      </c>
      <c r="C88" s="72"/>
      <c r="D88" s="73"/>
      <c r="E88" s="71" t="s">
        <v>59</v>
      </c>
      <c r="F88" s="72" t="s">
        <v>96</v>
      </c>
      <c r="G88" s="72" t="s">
        <v>62</v>
      </c>
      <c r="H88" s="72" t="s">
        <v>10</v>
      </c>
      <c r="I88" s="74"/>
    </row>
    <row r="89" spans="1:9" s="76" customFormat="1" ht="14.25" customHeight="1">
      <c r="A89" s="77" t="s">
        <v>224</v>
      </c>
      <c r="B89" s="72" t="s">
        <v>254</v>
      </c>
      <c r="C89" s="72"/>
      <c r="D89" s="73"/>
      <c r="E89" s="71" t="s">
        <v>59</v>
      </c>
      <c r="F89" s="72" t="s">
        <v>96</v>
      </c>
      <c r="G89" s="72" t="s">
        <v>62</v>
      </c>
      <c r="H89" s="72" t="s">
        <v>10</v>
      </c>
      <c r="I89" s="74"/>
    </row>
    <row r="90" spans="1:9" s="76" customFormat="1" ht="14.25" customHeight="1">
      <c r="A90" s="77" t="s">
        <v>225</v>
      </c>
      <c r="B90" s="72" t="s">
        <v>255</v>
      </c>
      <c r="C90" s="72"/>
      <c r="D90" s="73"/>
      <c r="E90" s="71" t="s">
        <v>59</v>
      </c>
      <c r="F90" s="72" t="s">
        <v>96</v>
      </c>
      <c r="G90" s="72" t="s">
        <v>62</v>
      </c>
      <c r="H90" s="72" t="s">
        <v>10</v>
      </c>
      <c r="I90" s="74"/>
    </row>
    <row r="91" spans="1:9" s="76" customFormat="1" ht="14.25" customHeight="1">
      <c r="A91" s="67" t="s">
        <v>68</v>
      </c>
      <c r="B91" s="68"/>
      <c r="C91" s="68"/>
      <c r="D91" s="69"/>
      <c r="E91" s="67"/>
      <c r="F91" s="68" t="s">
        <v>256</v>
      </c>
      <c r="G91" s="68" t="s">
        <v>63</v>
      </c>
      <c r="H91" s="68" t="s">
        <v>10</v>
      </c>
      <c r="I91" s="70">
        <v>45</v>
      </c>
    </row>
    <row r="92" spans="1:9" s="76" customFormat="1" ht="14.25" customHeight="1">
      <c r="A92" s="77" t="s">
        <v>226</v>
      </c>
      <c r="B92" s="72" t="s">
        <v>282</v>
      </c>
      <c r="C92" s="72"/>
      <c r="D92" s="73"/>
      <c r="E92" s="71" t="s">
        <v>59</v>
      </c>
      <c r="F92" s="72" t="s">
        <v>256</v>
      </c>
      <c r="G92" s="72" t="s">
        <v>63</v>
      </c>
      <c r="H92" s="72" t="s">
        <v>10</v>
      </c>
      <c r="I92" s="74"/>
    </row>
    <row r="93" spans="1:9" s="76" customFormat="1" ht="14.25" customHeight="1">
      <c r="A93" s="77" t="s">
        <v>258</v>
      </c>
      <c r="B93" s="72" t="s">
        <v>283</v>
      </c>
      <c r="C93" s="72"/>
      <c r="D93" s="73"/>
      <c r="E93" s="71" t="s">
        <v>59</v>
      </c>
      <c r="F93" s="72" t="s">
        <v>256</v>
      </c>
      <c r="G93" s="72" t="s">
        <v>63</v>
      </c>
      <c r="H93" s="72" t="s">
        <v>10</v>
      </c>
      <c r="I93" s="74"/>
    </row>
    <row r="94" spans="1:9" s="76" customFormat="1" ht="14.25" customHeight="1">
      <c r="A94" s="78" t="s">
        <v>339</v>
      </c>
      <c r="B94" s="72" t="s">
        <v>255</v>
      </c>
      <c r="C94" s="72"/>
      <c r="D94" s="73"/>
      <c r="E94" s="71" t="s">
        <v>59</v>
      </c>
      <c r="F94" s="72" t="s">
        <v>256</v>
      </c>
      <c r="G94" s="72" t="s">
        <v>63</v>
      </c>
      <c r="H94" s="72" t="s">
        <v>10</v>
      </c>
      <c r="I94" s="74"/>
    </row>
    <row r="95" spans="1:9" s="76" customFormat="1" ht="14.25" customHeight="1">
      <c r="A95" s="77" t="s">
        <v>259</v>
      </c>
      <c r="B95" s="72" t="s">
        <v>284</v>
      </c>
      <c r="C95" s="72"/>
      <c r="D95" s="73"/>
      <c r="E95" s="71" t="s">
        <v>59</v>
      </c>
      <c r="F95" s="72" t="s">
        <v>256</v>
      </c>
      <c r="G95" s="72" t="s">
        <v>63</v>
      </c>
      <c r="H95" s="72" t="s">
        <v>10</v>
      </c>
      <c r="I95" s="74"/>
    </row>
    <row r="96" spans="1:9" s="76" customFormat="1" ht="14.25" customHeight="1">
      <c r="A96" s="77" t="s">
        <v>260</v>
      </c>
      <c r="B96" s="72" t="s">
        <v>285</v>
      </c>
      <c r="C96" s="72"/>
      <c r="D96" s="73"/>
      <c r="E96" s="71" t="s">
        <v>59</v>
      </c>
      <c r="F96" s="72" t="s">
        <v>256</v>
      </c>
      <c r="G96" s="72" t="s">
        <v>63</v>
      </c>
      <c r="H96" s="72" t="s">
        <v>10</v>
      </c>
      <c r="I96" s="74"/>
    </row>
    <row r="97" spans="1:9" s="76" customFormat="1" ht="14.25" customHeight="1">
      <c r="A97" s="78" t="s">
        <v>339</v>
      </c>
      <c r="B97" s="72" t="s">
        <v>254</v>
      </c>
      <c r="C97" s="72"/>
      <c r="D97" s="73"/>
      <c r="E97" s="71" t="s">
        <v>59</v>
      </c>
      <c r="F97" s="72" t="s">
        <v>256</v>
      </c>
      <c r="G97" s="72" t="s">
        <v>63</v>
      </c>
      <c r="H97" s="72" t="s">
        <v>10</v>
      </c>
      <c r="I97" s="74"/>
    </row>
    <row r="98" spans="1:9" s="76" customFormat="1" ht="14.25" customHeight="1">
      <c r="A98" s="77" t="s">
        <v>261</v>
      </c>
      <c r="B98" s="72" t="s">
        <v>286</v>
      </c>
      <c r="C98" s="72"/>
      <c r="D98" s="73"/>
      <c r="E98" s="71" t="s">
        <v>59</v>
      </c>
      <c r="F98" s="72" t="s">
        <v>256</v>
      </c>
      <c r="G98" s="72" t="s">
        <v>63</v>
      </c>
      <c r="H98" s="72" t="s">
        <v>10</v>
      </c>
      <c r="I98" s="74"/>
    </row>
    <row r="99" spans="1:9" s="76" customFormat="1" ht="14.25" customHeight="1">
      <c r="A99" s="77" t="s">
        <v>262</v>
      </c>
      <c r="B99" s="72" t="s">
        <v>287</v>
      </c>
      <c r="C99" s="72"/>
      <c r="D99" s="73"/>
      <c r="E99" s="71" t="s">
        <v>59</v>
      </c>
      <c r="F99" s="72" t="s">
        <v>256</v>
      </c>
      <c r="G99" s="72" t="s">
        <v>63</v>
      </c>
      <c r="H99" s="72" t="s">
        <v>10</v>
      </c>
      <c r="I99" s="74"/>
    </row>
    <row r="100" spans="1:9" s="76" customFormat="1" ht="14.25" customHeight="1">
      <c r="A100" s="77" t="s">
        <v>263</v>
      </c>
      <c r="B100" s="72" t="s">
        <v>288</v>
      </c>
      <c r="C100" s="72"/>
      <c r="D100" s="73"/>
      <c r="E100" s="71" t="s">
        <v>59</v>
      </c>
      <c r="F100" s="72" t="s">
        <v>256</v>
      </c>
      <c r="G100" s="72" t="s">
        <v>63</v>
      </c>
      <c r="H100" s="72" t="s">
        <v>10</v>
      </c>
      <c r="I100" s="74"/>
    </row>
    <row r="101" spans="1:9" s="76" customFormat="1" ht="14.25" customHeight="1">
      <c r="A101" s="77" t="s">
        <v>264</v>
      </c>
      <c r="B101" s="72" t="s">
        <v>289</v>
      </c>
      <c r="C101" s="72"/>
      <c r="D101" s="73"/>
      <c r="E101" s="71" t="s">
        <v>59</v>
      </c>
      <c r="F101" s="72" t="s">
        <v>256</v>
      </c>
      <c r="G101" s="72" t="s">
        <v>63</v>
      </c>
      <c r="H101" s="72" t="s">
        <v>10</v>
      </c>
      <c r="I101" s="74"/>
    </row>
    <row r="102" spans="1:9" s="76" customFormat="1" ht="14.25" customHeight="1">
      <c r="A102" s="77" t="s">
        <v>265</v>
      </c>
      <c r="B102" s="72" t="s">
        <v>290</v>
      </c>
      <c r="C102" s="72"/>
      <c r="D102" s="73"/>
      <c r="E102" s="71" t="s">
        <v>59</v>
      </c>
      <c r="F102" s="72" t="s">
        <v>256</v>
      </c>
      <c r="G102" s="72" t="s">
        <v>63</v>
      </c>
      <c r="H102" s="72" t="s">
        <v>10</v>
      </c>
      <c r="I102" s="74"/>
    </row>
    <row r="103" spans="1:9" s="76" customFormat="1" ht="14.25" customHeight="1">
      <c r="A103" s="77" t="s">
        <v>266</v>
      </c>
      <c r="B103" s="72" t="s">
        <v>291</v>
      </c>
      <c r="C103" s="72"/>
      <c r="D103" s="73"/>
      <c r="E103" s="71" t="s">
        <v>59</v>
      </c>
      <c r="F103" s="72" t="s">
        <v>256</v>
      </c>
      <c r="G103" s="72" t="s">
        <v>63</v>
      </c>
      <c r="H103" s="72" t="s">
        <v>10</v>
      </c>
      <c r="I103" s="74"/>
    </row>
    <row r="104" spans="1:9" s="76" customFormat="1" ht="14.25" customHeight="1">
      <c r="A104" s="77" t="s">
        <v>267</v>
      </c>
      <c r="B104" s="72" t="s">
        <v>292</v>
      </c>
      <c r="C104" s="72"/>
      <c r="D104" s="73"/>
      <c r="E104" s="71" t="s">
        <v>43</v>
      </c>
      <c r="F104" s="72" t="s">
        <v>256</v>
      </c>
      <c r="G104" s="72" t="s">
        <v>63</v>
      </c>
      <c r="H104" s="72" t="s">
        <v>10</v>
      </c>
      <c r="I104" s="74"/>
    </row>
    <row r="105" spans="1:9" s="76" customFormat="1" ht="14.25" customHeight="1">
      <c r="A105" s="77" t="s">
        <v>268</v>
      </c>
      <c r="B105" s="72" t="s">
        <v>293</v>
      </c>
      <c r="C105" s="72"/>
      <c r="D105" s="73"/>
      <c r="E105" s="71" t="s">
        <v>59</v>
      </c>
      <c r="F105" s="72" t="s">
        <v>256</v>
      </c>
      <c r="G105" s="72" t="s">
        <v>63</v>
      </c>
      <c r="H105" s="72" t="s">
        <v>10</v>
      </c>
      <c r="I105" s="74"/>
    </row>
    <row r="106" spans="1:9" s="76" customFormat="1" ht="14.25" customHeight="1">
      <c r="A106" s="77" t="s">
        <v>269</v>
      </c>
      <c r="B106" s="72" t="s">
        <v>294</v>
      </c>
      <c r="C106" s="72"/>
      <c r="D106" s="73"/>
      <c r="E106" s="71" t="s">
        <v>59</v>
      </c>
      <c r="F106" s="72" t="s">
        <v>256</v>
      </c>
      <c r="G106" s="72" t="s">
        <v>63</v>
      </c>
      <c r="H106" s="72" t="s">
        <v>10</v>
      </c>
      <c r="I106" s="74"/>
    </row>
    <row r="107" spans="1:9" s="76" customFormat="1" ht="14.25" customHeight="1">
      <c r="A107" s="67" t="s">
        <v>69</v>
      </c>
      <c r="B107" s="68"/>
      <c r="C107" s="68"/>
      <c r="D107" s="69"/>
      <c r="E107" s="67"/>
      <c r="F107" s="68" t="s">
        <v>257</v>
      </c>
      <c r="G107" s="68" t="s">
        <v>63</v>
      </c>
      <c r="H107" s="68" t="s">
        <v>10</v>
      </c>
      <c r="I107" s="70">
        <v>40</v>
      </c>
    </row>
    <row r="108" spans="1:9" s="76" customFormat="1" ht="14.25" customHeight="1">
      <c r="A108" s="77" t="s">
        <v>270</v>
      </c>
      <c r="B108" s="72" t="s">
        <v>295</v>
      </c>
      <c r="C108" s="72"/>
      <c r="D108" s="73"/>
      <c r="E108" s="71" t="s">
        <v>59</v>
      </c>
      <c r="F108" s="72" t="s">
        <v>257</v>
      </c>
      <c r="G108" s="72" t="s">
        <v>63</v>
      </c>
      <c r="H108" s="72" t="s">
        <v>10</v>
      </c>
      <c r="I108" s="74"/>
    </row>
    <row r="109" spans="1:9" s="76" customFormat="1" ht="14.25" customHeight="1">
      <c r="A109" s="77" t="s">
        <v>271</v>
      </c>
      <c r="B109" s="72" t="s">
        <v>296</v>
      </c>
      <c r="C109" s="72"/>
      <c r="D109" s="73"/>
      <c r="E109" s="71" t="s">
        <v>59</v>
      </c>
      <c r="F109" s="72" t="s">
        <v>257</v>
      </c>
      <c r="G109" s="72" t="s">
        <v>63</v>
      </c>
      <c r="H109" s="72" t="s">
        <v>10</v>
      </c>
      <c r="I109" s="74"/>
    </row>
    <row r="110" spans="1:9" s="76" customFormat="1" ht="14.25" customHeight="1">
      <c r="A110" s="77" t="s">
        <v>272</v>
      </c>
      <c r="B110" s="72" t="s">
        <v>297</v>
      </c>
      <c r="C110" s="72"/>
      <c r="D110" s="73"/>
      <c r="E110" s="71" t="s">
        <v>59</v>
      </c>
      <c r="F110" s="72" t="s">
        <v>257</v>
      </c>
      <c r="G110" s="72" t="s">
        <v>63</v>
      </c>
      <c r="H110" s="72" t="s">
        <v>10</v>
      </c>
      <c r="I110" s="74"/>
    </row>
    <row r="111" spans="1:9" s="76" customFormat="1" ht="14.25" customHeight="1">
      <c r="A111" s="77" t="s">
        <v>273</v>
      </c>
      <c r="B111" s="72" t="s">
        <v>298</v>
      </c>
      <c r="C111" s="72"/>
      <c r="D111" s="73"/>
      <c r="E111" s="71" t="s">
        <v>59</v>
      </c>
      <c r="F111" s="72" t="s">
        <v>257</v>
      </c>
      <c r="G111" s="72" t="s">
        <v>63</v>
      </c>
      <c r="H111" s="72" t="s">
        <v>10</v>
      </c>
      <c r="I111" s="74"/>
    </row>
    <row r="112" spans="1:9" s="76" customFormat="1" ht="14.25" customHeight="1">
      <c r="A112" s="77" t="s">
        <v>274</v>
      </c>
      <c r="B112" s="72" t="s">
        <v>299</v>
      </c>
      <c r="C112" s="72"/>
      <c r="D112" s="73"/>
      <c r="E112" s="71" t="s">
        <v>59</v>
      </c>
      <c r="F112" s="72" t="s">
        <v>257</v>
      </c>
      <c r="G112" s="72" t="s">
        <v>63</v>
      </c>
      <c r="H112" s="72" t="s">
        <v>10</v>
      </c>
      <c r="I112" s="74"/>
    </row>
    <row r="113" spans="1:9" s="76" customFormat="1" ht="14.25" customHeight="1">
      <c r="A113" s="77" t="s">
        <v>275</v>
      </c>
      <c r="B113" s="72" t="s">
        <v>300</v>
      </c>
      <c r="C113" s="72"/>
      <c r="D113" s="73"/>
      <c r="E113" s="71" t="s">
        <v>59</v>
      </c>
      <c r="F113" s="72" t="s">
        <v>257</v>
      </c>
      <c r="G113" s="72" t="s">
        <v>63</v>
      </c>
      <c r="H113" s="72" t="s">
        <v>10</v>
      </c>
      <c r="I113" s="74"/>
    </row>
    <row r="114" spans="1:9" s="76" customFormat="1" ht="14.25" customHeight="1">
      <c r="A114" s="77" t="s">
        <v>276</v>
      </c>
      <c r="B114" s="72" t="s">
        <v>301</v>
      </c>
      <c r="C114" s="72"/>
      <c r="D114" s="73"/>
      <c r="E114" s="71" t="s">
        <v>59</v>
      </c>
      <c r="F114" s="72" t="s">
        <v>257</v>
      </c>
      <c r="G114" s="72" t="s">
        <v>63</v>
      </c>
      <c r="H114" s="72" t="s">
        <v>10</v>
      </c>
      <c r="I114" s="74"/>
    </row>
    <row r="115" spans="1:9" s="76" customFormat="1" ht="14.25" customHeight="1">
      <c r="A115" s="77" t="s">
        <v>277</v>
      </c>
      <c r="B115" s="72" t="s">
        <v>302</v>
      </c>
      <c r="C115" s="72"/>
      <c r="D115" s="73"/>
      <c r="E115" s="71" t="s">
        <v>59</v>
      </c>
      <c r="F115" s="72" t="s">
        <v>257</v>
      </c>
      <c r="G115" s="72" t="s">
        <v>63</v>
      </c>
      <c r="H115" s="72" t="s">
        <v>10</v>
      </c>
      <c r="I115" s="74"/>
    </row>
    <row r="116" spans="1:9" s="76" customFormat="1" ht="14.25" customHeight="1">
      <c r="A116" s="77" t="s">
        <v>278</v>
      </c>
      <c r="B116" s="72" t="s">
        <v>303</v>
      </c>
      <c r="C116" s="72"/>
      <c r="D116" s="73"/>
      <c r="E116" s="71" t="s">
        <v>59</v>
      </c>
      <c r="F116" s="72" t="s">
        <v>257</v>
      </c>
      <c r="G116" s="72" t="s">
        <v>63</v>
      </c>
      <c r="H116" s="72" t="s">
        <v>10</v>
      </c>
      <c r="I116" s="74"/>
    </row>
    <row r="117" spans="1:9" s="76" customFormat="1" ht="14.25" customHeight="1">
      <c r="A117" s="77" t="s">
        <v>279</v>
      </c>
      <c r="B117" s="72" t="s">
        <v>304</v>
      </c>
      <c r="C117" s="72"/>
      <c r="D117" s="73"/>
      <c r="E117" s="71" t="s">
        <v>59</v>
      </c>
      <c r="F117" s="72" t="s">
        <v>257</v>
      </c>
      <c r="G117" s="72" t="s">
        <v>63</v>
      </c>
      <c r="H117" s="72" t="s">
        <v>10</v>
      </c>
      <c r="I117" s="74"/>
    </row>
    <row r="118" spans="1:9" s="76" customFormat="1" ht="14.25" customHeight="1">
      <c r="A118" s="67" t="s">
        <v>68</v>
      </c>
      <c r="B118" s="68"/>
      <c r="C118" s="68"/>
      <c r="D118" s="69"/>
      <c r="E118" s="67"/>
      <c r="F118" s="68" t="s">
        <v>96</v>
      </c>
      <c r="G118" s="68" t="s">
        <v>64</v>
      </c>
      <c r="H118" s="68" t="s">
        <v>10</v>
      </c>
      <c r="I118" s="70">
        <v>60</v>
      </c>
    </row>
    <row r="119" spans="1:9" s="76" customFormat="1" ht="14.25" customHeight="1">
      <c r="A119" s="77" t="s">
        <v>280</v>
      </c>
      <c r="B119" s="72" t="s">
        <v>321</v>
      </c>
      <c r="C119" s="72"/>
      <c r="D119" s="73"/>
      <c r="E119" s="71" t="s">
        <v>59</v>
      </c>
      <c r="F119" s="72" t="s">
        <v>96</v>
      </c>
      <c r="G119" s="72" t="s">
        <v>64</v>
      </c>
      <c r="H119" s="72" t="s">
        <v>10</v>
      </c>
      <c r="I119" s="74"/>
    </row>
    <row r="120" spans="1:9" s="76" customFormat="1" ht="14.25" customHeight="1">
      <c r="A120" s="77" t="s">
        <v>281</v>
      </c>
      <c r="B120" s="72" t="s">
        <v>322</v>
      </c>
      <c r="C120" s="72"/>
      <c r="D120" s="73"/>
      <c r="E120" s="71" t="s">
        <v>59</v>
      </c>
      <c r="F120" s="72" t="s">
        <v>96</v>
      </c>
      <c r="G120" s="72" t="s">
        <v>64</v>
      </c>
      <c r="H120" s="72" t="s">
        <v>10</v>
      </c>
      <c r="I120" s="74"/>
    </row>
    <row r="121" spans="1:9" s="76" customFormat="1" ht="14.25" customHeight="1">
      <c r="A121" s="77" t="s">
        <v>305</v>
      </c>
      <c r="B121" s="72" t="s">
        <v>323</v>
      </c>
      <c r="C121" s="72"/>
      <c r="D121" s="73"/>
      <c r="E121" s="71" t="s">
        <v>59</v>
      </c>
      <c r="F121" s="72" t="s">
        <v>96</v>
      </c>
      <c r="G121" s="72" t="s">
        <v>64</v>
      </c>
      <c r="H121" s="72" t="s">
        <v>10</v>
      </c>
      <c r="I121" s="74"/>
    </row>
    <row r="122" spans="1:9" s="76" customFormat="1" ht="14.25" customHeight="1">
      <c r="A122" s="77" t="s">
        <v>306</v>
      </c>
      <c r="B122" s="72" t="s">
        <v>324</v>
      </c>
      <c r="C122" s="72"/>
      <c r="D122" s="73"/>
      <c r="E122" s="71" t="s">
        <v>59</v>
      </c>
      <c r="F122" s="72" t="s">
        <v>96</v>
      </c>
      <c r="G122" s="72" t="s">
        <v>64</v>
      </c>
      <c r="H122" s="72" t="s">
        <v>10</v>
      </c>
      <c r="I122" s="74"/>
    </row>
    <row r="123" spans="1:9" s="76" customFormat="1" ht="14.25" customHeight="1">
      <c r="A123" s="77" t="s">
        <v>307</v>
      </c>
      <c r="B123" s="72" t="s">
        <v>325</v>
      </c>
      <c r="C123" s="72"/>
      <c r="D123" s="73"/>
      <c r="E123" s="71" t="s">
        <v>59</v>
      </c>
      <c r="F123" s="72" t="s">
        <v>96</v>
      </c>
      <c r="G123" s="72" t="s">
        <v>64</v>
      </c>
      <c r="H123" s="72" t="s">
        <v>10</v>
      </c>
      <c r="I123" s="74"/>
    </row>
    <row r="124" spans="1:9" s="76" customFormat="1" ht="14.25" customHeight="1">
      <c r="A124" s="77" t="s">
        <v>308</v>
      </c>
      <c r="B124" s="72" t="s">
        <v>326</v>
      </c>
      <c r="C124" s="72"/>
      <c r="D124" s="73"/>
      <c r="E124" s="71" t="s">
        <v>59</v>
      </c>
      <c r="F124" s="72" t="s">
        <v>96</v>
      </c>
      <c r="G124" s="72" t="s">
        <v>64</v>
      </c>
      <c r="H124" s="72" t="s">
        <v>10</v>
      </c>
      <c r="I124" s="74"/>
    </row>
    <row r="125" spans="1:9" s="76" customFormat="1" ht="14.25" customHeight="1">
      <c r="A125" s="77" t="s">
        <v>309</v>
      </c>
      <c r="B125" s="72" t="s">
        <v>327</v>
      </c>
      <c r="C125" s="72"/>
      <c r="D125" s="73"/>
      <c r="E125" s="71" t="s">
        <v>59</v>
      </c>
      <c r="F125" s="72" t="s">
        <v>96</v>
      </c>
      <c r="G125" s="72" t="s">
        <v>64</v>
      </c>
      <c r="H125" s="72" t="s">
        <v>10</v>
      </c>
      <c r="I125" s="74"/>
    </row>
    <row r="126" spans="1:9" s="76" customFormat="1" ht="14.25" customHeight="1">
      <c r="A126" s="77" t="s">
        <v>310</v>
      </c>
      <c r="B126" s="72" t="s">
        <v>328</v>
      </c>
      <c r="C126" s="72"/>
      <c r="D126" s="73"/>
      <c r="E126" s="71" t="s">
        <v>59</v>
      </c>
      <c r="F126" s="72" t="s">
        <v>96</v>
      </c>
      <c r="G126" s="72" t="s">
        <v>64</v>
      </c>
      <c r="H126" s="72" t="s">
        <v>10</v>
      </c>
      <c r="I126" s="74"/>
    </row>
    <row r="127" spans="1:9" s="76" customFormat="1" ht="14.25" customHeight="1">
      <c r="A127" s="77" t="s">
        <v>311</v>
      </c>
      <c r="B127" s="72" t="s">
        <v>329</v>
      </c>
      <c r="C127" s="72"/>
      <c r="D127" s="73"/>
      <c r="E127" s="71" t="s">
        <v>59</v>
      </c>
      <c r="F127" s="72" t="s">
        <v>96</v>
      </c>
      <c r="G127" s="72" t="s">
        <v>64</v>
      </c>
      <c r="H127" s="72" t="s">
        <v>10</v>
      </c>
      <c r="I127" s="74"/>
    </row>
    <row r="128" spans="1:9" s="76" customFormat="1" ht="14.25" customHeight="1">
      <c r="A128" s="67" t="s">
        <v>69</v>
      </c>
      <c r="B128" s="68"/>
      <c r="C128" s="68"/>
      <c r="D128" s="69"/>
      <c r="E128" s="67"/>
      <c r="F128" s="68" t="s">
        <v>95</v>
      </c>
      <c r="G128" s="68" t="s">
        <v>64</v>
      </c>
      <c r="H128" s="68" t="s">
        <v>10</v>
      </c>
      <c r="I128" s="70">
        <v>50</v>
      </c>
    </row>
    <row r="129" spans="1:9" s="76" customFormat="1" ht="14.25" customHeight="1">
      <c r="A129" s="77" t="s">
        <v>312</v>
      </c>
      <c r="B129" s="72" t="s">
        <v>330</v>
      </c>
      <c r="C129" s="72"/>
      <c r="D129" s="73"/>
      <c r="E129" s="71" t="s">
        <v>59</v>
      </c>
      <c r="F129" s="72" t="s">
        <v>95</v>
      </c>
      <c r="G129" s="72" t="s">
        <v>64</v>
      </c>
      <c r="H129" s="72" t="s">
        <v>10</v>
      </c>
      <c r="I129" s="74"/>
    </row>
    <row r="130" spans="1:9" s="76" customFormat="1" ht="14.25" customHeight="1">
      <c r="A130" s="77" t="s">
        <v>313</v>
      </c>
      <c r="B130" s="72" t="s">
        <v>331</v>
      </c>
      <c r="C130" s="72"/>
      <c r="D130" s="73"/>
      <c r="E130" s="71" t="s">
        <v>59</v>
      </c>
      <c r="F130" s="72" t="s">
        <v>95</v>
      </c>
      <c r="G130" s="72" t="s">
        <v>64</v>
      </c>
      <c r="H130" s="72" t="s">
        <v>10</v>
      </c>
      <c r="I130" s="74"/>
    </row>
    <row r="131" spans="1:9" s="76" customFormat="1" ht="14.25" customHeight="1">
      <c r="A131" s="77" t="s">
        <v>314</v>
      </c>
      <c r="B131" s="72" t="s">
        <v>332</v>
      </c>
      <c r="C131" s="72"/>
      <c r="D131" s="73"/>
      <c r="E131" s="71" t="s">
        <v>59</v>
      </c>
      <c r="F131" s="72" t="s">
        <v>95</v>
      </c>
      <c r="G131" s="72" t="s">
        <v>64</v>
      </c>
      <c r="H131" s="72" t="s">
        <v>10</v>
      </c>
      <c r="I131" s="74"/>
    </row>
    <row r="132" spans="1:9" s="76" customFormat="1" ht="14.25" customHeight="1">
      <c r="A132" s="77" t="s">
        <v>315</v>
      </c>
      <c r="B132" s="72" t="s">
        <v>333</v>
      </c>
      <c r="C132" s="72"/>
      <c r="D132" s="73"/>
      <c r="E132" s="71" t="s">
        <v>59</v>
      </c>
      <c r="F132" s="72" t="s">
        <v>95</v>
      </c>
      <c r="G132" s="72" t="s">
        <v>64</v>
      </c>
      <c r="H132" s="72" t="s">
        <v>10</v>
      </c>
      <c r="I132" s="74"/>
    </row>
    <row r="133" spans="1:9" s="76" customFormat="1" ht="14.25" customHeight="1">
      <c r="A133" s="77" t="s">
        <v>316</v>
      </c>
      <c r="B133" s="72" t="s">
        <v>334</v>
      </c>
      <c r="C133" s="72"/>
      <c r="D133" s="73"/>
      <c r="E133" s="71" t="s">
        <v>59</v>
      </c>
      <c r="F133" s="72" t="s">
        <v>95</v>
      </c>
      <c r="G133" s="72" t="s">
        <v>64</v>
      </c>
      <c r="H133" s="72" t="s">
        <v>10</v>
      </c>
      <c r="I133" s="74"/>
    </row>
    <row r="134" spans="1:9" s="76" customFormat="1" ht="14.25" customHeight="1">
      <c r="A134" s="77" t="s">
        <v>317</v>
      </c>
      <c r="B134" s="72" t="s">
        <v>335</v>
      </c>
      <c r="C134" s="72"/>
      <c r="D134" s="73"/>
      <c r="E134" s="71" t="s">
        <v>59</v>
      </c>
      <c r="F134" s="72" t="s">
        <v>95</v>
      </c>
      <c r="G134" s="72" t="s">
        <v>64</v>
      </c>
      <c r="H134" s="72" t="s">
        <v>10</v>
      </c>
      <c r="I134" s="74"/>
    </row>
    <row r="135" spans="1:9" s="76" customFormat="1" ht="14.25" customHeight="1">
      <c r="A135" s="77" t="s">
        <v>318</v>
      </c>
      <c r="B135" s="72" t="s">
        <v>336</v>
      </c>
      <c r="C135" s="72"/>
      <c r="D135" s="73"/>
      <c r="E135" s="71" t="s">
        <v>59</v>
      </c>
      <c r="F135" s="72" t="s">
        <v>95</v>
      </c>
      <c r="G135" s="72" t="s">
        <v>64</v>
      </c>
      <c r="H135" s="72" t="s">
        <v>10</v>
      </c>
      <c r="I135" s="74"/>
    </row>
    <row r="136" spans="1:9" s="76" customFormat="1" ht="14.25" customHeight="1">
      <c r="A136" s="77" t="s">
        <v>319</v>
      </c>
      <c r="B136" s="72" t="s">
        <v>337</v>
      </c>
      <c r="C136" s="72"/>
      <c r="D136" s="73"/>
      <c r="E136" s="71" t="s">
        <v>59</v>
      </c>
      <c r="F136" s="72" t="s">
        <v>95</v>
      </c>
      <c r="G136" s="72" t="s">
        <v>64</v>
      </c>
      <c r="H136" s="72" t="s">
        <v>10</v>
      </c>
      <c r="I136" s="74"/>
    </row>
    <row r="137" spans="1:9" s="76" customFormat="1" ht="14.25" customHeight="1">
      <c r="A137" s="77" t="s">
        <v>320</v>
      </c>
      <c r="B137" s="72" t="s">
        <v>338</v>
      </c>
      <c r="C137" s="72"/>
      <c r="D137" s="73"/>
      <c r="E137" s="71" t="s">
        <v>59</v>
      </c>
      <c r="F137" s="72" t="s">
        <v>95</v>
      </c>
      <c r="G137" s="72" t="s">
        <v>64</v>
      </c>
      <c r="H137" s="72" t="s">
        <v>10</v>
      </c>
      <c r="I137" s="81"/>
    </row>
    <row r="138" spans="1:9" s="76" customFormat="1" ht="15" customHeight="1">
      <c r="A138" s="71"/>
      <c r="B138" s="72"/>
      <c r="C138" s="72"/>
      <c r="D138" s="73"/>
      <c r="E138" s="71"/>
      <c r="F138" s="72"/>
      <c r="G138" s="72"/>
      <c r="H138" s="72"/>
      <c r="I138" s="80">
        <f>SUM(I2:I137)</f>
        <v>244</v>
      </c>
    </row>
    <row r="139" spans="1:9" s="76" customFormat="1" ht="12">
      <c r="A139" s="71"/>
      <c r="B139" s="72"/>
      <c r="C139" s="72"/>
      <c r="D139" s="73"/>
      <c r="E139" s="71"/>
      <c r="F139" s="72"/>
      <c r="G139" s="72"/>
      <c r="H139" s="72"/>
      <c r="I139" s="74"/>
    </row>
    <row r="140" spans="1:9" s="76" customFormat="1" ht="12">
      <c r="A140" s="71"/>
      <c r="B140" s="72"/>
      <c r="C140" s="72"/>
      <c r="D140" s="73"/>
      <c r="E140" s="71"/>
      <c r="F140" s="72"/>
      <c r="G140" s="72"/>
      <c r="H140" s="72"/>
      <c r="I140" s="74"/>
    </row>
    <row r="141" spans="1:9" s="76" customFormat="1" ht="12">
      <c r="A141" s="71"/>
      <c r="B141" s="72"/>
      <c r="C141" s="72"/>
      <c r="D141" s="73"/>
      <c r="E141" s="71"/>
      <c r="F141" s="72"/>
      <c r="G141" s="72"/>
      <c r="H141" s="72"/>
      <c r="I141" s="74"/>
    </row>
    <row r="142" spans="1:9" s="76" customFormat="1" ht="12">
      <c r="A142" s="71"/>
      <c r="B142" s="72"/>
      <c r="C142" s="72"/>
      <c r="D142" s="73"/>
      <c r="E142" s="71"/>
      <c r="F142" s="72"/>
      <c r="G142" s="72"/>
      <c r="H142" s="72"/>
      <c r="I142" s="74"/>
    </row>
    <row r="143" spans="1:9" s="76" customFormat="1" ht="12">
      <c r="A143" s="71"/>
      <c r="B143" s="72"/>
      <c r="C143" s="72"/>
      <c r="D143" s="73"/>
      <c r="E143" s="71"/>
      <c r="F143" s="72"/>
      <c r="G143" s="72"/>
      <c r="H143" s="72"/>
      <c r="I143" s="74"/>
    </row>
    <row r="144" spans="1:9" s="76" customFormat="1" ht="12">
      <c r="A144" s="71"/>
      <c r="B144" s="72"/>
      <c r="C144" s="72"/>
      <c r="D144" s="73"/>
      <c r="E144" s="71"/>
      <c r="F144" s="72"/>
      <c r="G144" s="72"/>
      <c r="H144" s="72"/>
      <c r="I144" s="74"/>
    </row>
    <row r="145" spans="1:9" s="76" customFormat="1" ht="12">
      <c r="A145" s="71"/>
      <c r="B145" s="72"/>
      <c r="C145" s="72"/>
      <c r="D145" s="73"/>
      <c r="E145" s="71"/>
      <c r="F145" s="72"/>
      <c r="G145" s="72"/>
      <c r="H145" s="72"/>
      <c r="I145" s="74"/>
    </row>
    <row r="146" spans="1:9" s="76" customFormat="1" ht="12">
      <c r="A146" s="71"/>
      <c r="B146" s="72"/>
      <c r="C146" s="72"/>
      <c r="D146" s="73"/>
      <c r="E146" s="71"/>
      <c r="F146" s="72"/>
      <c r="G146" s="72"/>
      <c r="H146" s="72"/>
      <c r="I146" s="74"/>
    </row>
    <row r="147" spans="1:9" s="76" customFormat="1" ht="12">
      <c r="A147" s="71"/>
      <c r="B147" s="72"/>
      <c r="C147" s="72"/>
      <c r="D147" s="73"/>
      <c r="E147" s="71"/>
      <c r="F147" s="72"/>
      <c r="G147" s="72"/>
      <c r="H147" s="72"/>
      <c r="I147" s="74"/>
    </row>
    <row r="148" spans="1:9" s="76" customFormat="1" ht="12">
      <c r="A148" s="71"/>
      <c r="B148" s="72"/>
      <c r="C148" s="72"/>
      <c r="D148" s="73"/>
      <c r="E148" s="71"/>
      <c r="F148" s="72"/>
      <c r="G148" s="72"/>
      <c r="H148" s="72"/>
      <c r="I148" s="74"/>
    </row>
    <row r="149" spans="1:9" s="76" customFormat="1" ht="12">
      <c r="A149" s="71"/>
      <c r="B149" s="72"/>
      <c r="C149" s="72"/>
      <c r="D149" s="73"/>
      <c r="E149" s="71"/>
      <c r="F149" s="72"/>
      <c r="G149" s="72"/>
      <c r="H149" s="72"/>
      <c r="I149" s="74"/>
    </row>
    <row r="150" spans="1:9" s="76" customFormat="1" ht="12">
      <c r="A150" s="71"/>
      <c r="B150" s="72"/>
      <c r="C150" s="72"/>
      <c r="D150" s="73"/>
      <c r="E150" s="71"/>
      <c r="F150" s="72"/>
      <c r="G150" s="72"/>
      <c r="H150" s="72"/>
      <c r="I150" s="74"/>
    </row>
    <row r="151" spans="1:9" s="76" customFormat="1" ht="12">
      <c r="A151" s="71"/>
      <c r="B151" s="72"/>
      <c r="C151" s="72"/>
      <c r="D151" s="73"/>
      <c r="E151" s="71"/>
      <c r="F151" s="72"/>
      <c r="G151" s="72"/>
      <c r="H151" s="72"/>
      <c r="I151" s="74"/>
    </row>
    <row r="152" spans="1:9" s="76" customFormat="1" ht="12">
      <c r="A152" s="71"/>
      <c r="B152" s="72"/>
      <c r="C152" s="72"/>
      <c r="D152" s="73"/>
      <c r="E152" s="71"/>
      <c r="F152" s="72"/>
      <c r="G152" s="72"/>
      <c r="H152" s="72"/>
      <c r="I152" s="74"/>
    </row>
    <row r="153" spans="1:9" s="76" customFormat="1" ht="12">
      <c r="A153" s="71"/>
      <c r="B153" s="72"/>
      <c r="C153" s="72"/>
      <c r="D153" s="73"/>
      <c r="E153" s="71"/>
      <c r="F153" s="72"/>
      <c r="G153" s="72"/>
      <c r="H153" s="72"/>
      <c r="I153" s="74"/>
    </row>
    <row r="154" spans="1:9" s="76" customFormat="1" ht="12">
      <c r="A154" s="71"/>
      <c r="B154" s="72"/>
      <c r="C154" s="72"/>
      <c r="D154" s="73"/>
      <c r="E154" s="71"/>
      <c r="F154" s="72"/>
      <c r="G154" s="72"/>
      <c r="H154" s="72"/>
      <c r="I154" s="74"/>
    </row>
    <row r="155" spans="1:9" s="76" customFormat="1" ht="12">
      <c r="A155" s="71"/>
      <c r="B155" s="72"/>
      <c r="C155" s="72"/>
      <c r="D155" s="73"/>
      <c r="E155" s="71"/>
      <c r="F155" s="72"/>
      <c r="G155" s="72"/>
      <c r="H155" s="72"/>
      <c r="I155" s="74"/>
    </row>
    <row r="156" spans="1:9" s="76" customFormat="1" ht="12">
      <c r="A156" s="71"/>
      <c r="B156" s="72"/>
      <c r="C156" s="72"/>
      <c r="D156" s="73"/>
      <c r="E156" s="71"/>
      <c r="F156" s="72"/>
      <c r="G156" s="72"/>
      <c r="H156" s="72"/>
      <c r="I156" s="74"/>
    </row>
    <row r="157" spans="1:9" s="76" customFormat="1" ht="12">
      <c r="A157" s="71"/>
      <c r="B157" s="72"/>
      <c r="C157" s="72"/>
      <c r="D157" s="73"/>
      <c r="E157" s="71"/>
      <c r="F157" s="72"/>
      <c r="G157" s="72"/>
      <c r="H157" s="72"/>
      <c r="I157" s="74"/>
    </row>
    <row r="158" spans="1:9" s="76" customFormat="1" ht="12">
      <c r="A158" s="71"/>
      <c r="B158" s="72"/>
      <c r="C158" s="72"/>
      <c r="D158" s="73"/>
      <c r="E158" s="71"/>
      <c r="F158" s="72"/>
      <c r="G158" s="72"/>
      <c r="H158" s="72"/>
      <c r="I158" s="74"/>
    </row>
    <row r="159" spans="1:9" s="76" customFormat="1" ht="12">
      <c r="A159" s="71"/>
      <c r="B159" s="72"/>
      <c r="C159" s="72"/>
      <c r="D159" s="73"/>
      <c r="E159" s="71"/>
      <c r="F159" s="72"/>
      <c r="G159" s="72"/>
      <c r="H159" s="72"/>
      <c r="I159" s="74"/>
    </row>
    <row r="160" spans="1:9" s="76" customFormat="1" ht="12">
      <c r="A160" s="71"/>
      <c r="B160" s="72"/>
      <c r="C160" s="72"/>
      <c r="D160" s="73"/>
      <c r="E160" s="71"/>
      <c r="F160" s="72"/>
      <c r="G160" s="72"/>
      <c r="H160" s="72"/>
      <c r="I160" s="74"/>
    </row>
    <row r="161" spans="1:9" s="76" customFormat="1" ht="12">
      <c r="A161" s="71"/>
      <c r="B161" s="72"/>
      <c r="C161" s="72"/>
      <c r="D161" s="73"/>
      <c r="E161" s="71"/>
      <c r="F161" s="72"/>
      <c r="G161" s="72"/>
      <c r="H161" s="72"/>
      <c r="I161" s="74"/>
    </row>
    <row r="162" spans="1:9" s="76" customFormat="1" ht="12">
      <c r="A162" s="71"/>
      <c r="B162" s="72"/>
      <c r="C162" s="72"/>
      <c r="D162" s="73"/>
      <c r="E162" s="71"/>
      <c r="F162" s="72"/>
      <c r="G162" s="72"/>
      <c r="H162" s="72"/>
      <c r="I162" s="74"/>
    </row>
    <row r="163" spans="1:9" s="76" customFormat="1" ht="12">
      <c r="A163" s="71"/>
      <c r="B163" s="72"/>
      <c r="C163" s="72"/>
      <c r="D163" s="73"/>
      <c r="E163" s="71"/>
      <c r="F163" s="72"/>
      <c r="G163" s="72"/>
      <c r="H163" s="72"/>
      <c r="I163" s="74"/>
    </row>
    <row r="164" spans="1:9" s="76" customFormat="1" ht="12">
      <c r="A164" s="71"/>
      <c r="B164" s="72"/>
      <c r="C164" s="72"/>
      <c r="D164" s="73"/>
      <c r="E164" s="71"/>
      <c r="F164" s="72"/>
      <c r="G164" s="72"/>
      <c r="H164" s="72"/>
      <c r="I164" s="74"/>
    </row>
    <row r="165" spans="1:9" s="76" customFormat="1" ht="12">
      <c r="A165" s="71"/>
      <c r="B165" s="72"/>
      <c r="C165" s="72"/>
      <c r="D165" s="73"/>
      <c r="E165" s="71"/>
      <c r="F165" s="72"/>
      <c r="G165" s="72"/>
      <c r="H165" s="72"/>
      <c r="I165" s="74"/>
    </row>
    <row r="166" spans="1:9" s="76" customFormat="1" ht="12">
      <c r="A166" s="71"/>
      <c r="B166" s="72"/>
      <c r="C166" s="72"/>
      <c r="D166" s="73"/>
      <c r="E166" s="71"/>
      <c r="F166" s="72"/>
      <c r="G166" s="72"/>
      <c r="H166" s="72"/>
      <c r="I166" s="74"/>
    </row>
    <row r="167" spans="1:9" s="76" customFormat="1" ht="12">
      <c r="A167" s="71"/>
      <c r="B167" s="72"/>
      <c r="C167" s="72"/>
      <c r="D167" s="73"/>
      <c r="E167" s="71"/>
      <c r="F167" s="72"/>
      <c r="G167" s="72"/>
      <c r="H167" s="72"/>
      <c r="I167" s="74"/>
    </row>
    <row r="168" spans="1:9" s="76" customFormat="1" ht="12">
      <c r="A168" s="71"/>
      <c r="B168" s="72"/>
      <c r="C168" s="72"/>
      <c r="D168" s="73"/>
      <c r="E168" s="71"/>
      <c r="F168" s="72"/>
      <c r="G168" s="72"/>
      <c r="H168" s="72"/>
      <c r="I168" s="74"/>
    </row>
    <row r="169" spans="1:9" s="76" customFormat="1" ht="12">
      <c r="A169" s="71"/>
      <c r="B169" s="72"/>
      <c r="C169" s="72"/>
      <c r="D169" s="73"/>
      <c r="E169" s="71"/>
      <c r="F169" s="72"/>
      <c r="G169" s="72"/>
      <c r="H169" s="72"/>
      <c r="I169" s="74"/>
    </row>
    <row r="170" spans="1:9" s="76" customFormat="1" ht="12">
      <c r="A170" s="71"/>
      <c r="B170" s="72"/>
      <c r="C170" s="72"/>
      <c r="D170" s="73"/>
      <c r="E170" s="71"/>
      <c r="F170" s="72"/>
      <c r="G170" s="72"/>
      <c r="H170" s="72"/>
      <c r="I170" s="74"/>
    </row>
    <row r="171" spans="1:9" s="76" customFormat="1" ht="12">
      <c r="A171" s="71"/>
      <c r="B171" s="72"/>
      <c r="C171" s="72"/>
      <c r="D171" s="73"/>
      <c r="E171" s="71"/>
      <c r="F171" s="72"/>
      <c r="G171" s="72"/>
      <c r="H171" s="72"/>
      <c r="I171" s="74"/>
    </row>
    <row r="172" spans="1:9" s="76" customFormat="1" ht="12">
      <c r="A172" s="71"/>
      <c r="B172" s="72"/>
      <c r="C172" s="72"/>
      <c r="D172" s="73"/>
      <c r="E172" s="71"/>
      <c r="F172" s="72"/>
      <c r="G172" s="72"/>
      <c r="H172" s="72"/>
      <c r="I172" s="74"/>
    </row>
    <row r="173" spans="1:9" s="76" customFormat="1" ht="12">
      <c r="A173" s="71"/>
      <c r="B173" s="72"/>
      <c r="C173" s="72"/>
      <c r="D173" s="73"/>
      <c r="E173" s="71"/>
      <c r="F173" s="72"/>
      <c r="G173" s="72"/>
      <c r="H173" s="72"/>
      <c r="I173" s="74"/>
    </row>
    <row r="174" spans="1:9" s="76" customFormat="1" ht="12">
      <c r="A174" s="71"/>
      <c r="B174" s="72"/>
      <c r="C174" s="72"/>
      <c r="D174" s="73"/>
      <c r="E174" s="71"/>
      <c r="F174" s="72"/>
      <c r="G174" s="72"/>
      <c r="H174" s="72"/>
      <c r="I174" s="74"/>
    </row>
    <row r="175" spans="1:9" s="76" customFormat="1" ht="12">
      <c r="A175" s="71"/>
      <c r="B175" s="72"/>
      <c r="C175" s="72"/>
      <c r="D175" s="73"/>
      <c r="E175" s="71"/>
      <c r="F175" s="72"/>
      <c r="G175" s="72"/>
      <c r="H175" s="72"/>
      <c r="I175" s="74"/>
    </row>
    <row r="176" spans="1:9" s="76" customFormat="1" ht="12">
      <c r="A176" s="71"/>
      <c r="B176" s="72"/>
      <c r="C176" s="72"/>
      <c r="D176" s="73"/>
      <c r="E176" s="71"/>
      <c r="F176" s="72"/>
      <c r="G176" s="72"/>
      <c r="H176" s="72"/>
      <c r="I176" s="74"/>
    </row>
    <row r="177" spans="1:9" s="76" customFormat="1" ht="12">
      <c r="A177" s="71"/>
      <c r="B177" s="72"/>
      <c r="C177" s="72"/>
      <c r="D177" s="73"/>
      <c r="E177" s="71"/>
      <c r="F177" s="72"/>
      <c r="G177" s="72"/>
      <c r="H177" s="72"/>
      <c r="I177" s="74"/>
    </row>
    <row r="178" spans="1:9" s="76" customFormat="1" ht="12">
      <c r="A178" s="71"/>
      <c r="B178" s="72"/>
      <c r="C178" s="72"/>
      <c r="D178" s="73"/>
      <c r="E178" s="71"/>
      <c r="F178" s="72"/>
      <c r="G178" s="72"/>
      <c r="H178" s="72"/>
      <c r="I178" s="74"/>
    </row>
    <row r="179" spans="1:9" s="76" customFormat="1" ht="12">
      <c r="A179" s="71"/>
      <c r="B179" s="72"/>
      <c r="C179" s="72"/>
      <c r="D179" s="73"/>
      <c r="E179" s="71"/>
      <c r="F179" s="72"/>
      <c r="G179" s="72"/>
      <c r="H179" s="72"/>
      <c r="I179" s="74"/>
    </row>
    <row r="180" spans="1:9" s="76" customFormat="1" ht="12">
      <c r="A180" s="71"/>
      <c r="B180" s="72"/>
      <c r="C180" s="72"/>
      <c r="D180" s="73"/>
      <c r="E180" s="71"/>
      <c r="F180" s="72"/>
      <c r="G180" s="72"/>
      <c r="H180" s="72"/>
      <c r="I180" s="74"/>
    </row>
    <row r="181" spans="1:9" s="76" customFormat="1" ht="12">
      <c r="A181" s="71"/>
      <c r="B181" s="72"/>
      <c r="C181" s="72"/>
      <c r="D181" s="73"/>
      <c r="E181" s="71"/>
      <c r="F181" s="72"/>
      <c r="G181" s="72"/>
      <c r="H181" s="72"/>
      <c r="I181" s="74"/>
    </row>
    <row r="182" spans="1:9" s="76" customFormat="1" ht="12">
      <c r="A182" s="71"/>
      <c r="B182" s="72"/>
      <c r="C182" s="72"/>
      <c r="D182" s="73"/>
      <c r="E182" s="71"/>
      <c r="F182" s="72"/>
      <c r="G182" s="72"/>
      <c r="H182" s="72"/>
      <c r="I182" s="74"/>
    </row>
    <row r="183" spans="1:9" s="76" customFormat="1" ht="12">
      <c r="A183" s="71"/>
      <c r="B183" s="72"/>
      <c r="C183" s="72"/>
      <c r="D183" s="73"/>
      <c r="E183" s="71"/>
      <c r="F183" s="72"/>
      <c r="G183" s="72"/>
      <c r="H183" s="72"/>
      <c r="I183" s="74"/>
    </row>
    <row r="184" spans="1:9" s="76" customFormat="1" ht="12">
      <c r="A184" s="71"/>
      <c r="B184" s="72"/>
      <c r="C184" s="72"/>
      <c r="D184" s="73"/>
      <c r="E184" s="71"/>
      <c r="F184" s="72"/>
      <c r="G184" s="72"/>
      <c r="H184" s="72"/>
      <c r="I184" s="74"/>
    </row>
    <row r="185" spans="1:9" s="76" customFormat="1" ht="12">
      <c r="A185" s="71"/>
      <c r="B185" s="72"/>
      <c r="C185" s="72"/>
      <c r="D185" s="73"/>
      <c r="E185" s="71"/>
      <c r="F185" s="72"/>
      <c r="G185" s="72"/>
      <c r="H185" s="72"/>
      <c r="I185" s="74"/>
    </row>
    <row r="186" spans="1:9" s="76" customFormat="1" ht="12">
      <c r="A186" s="71"/>
      <c r="B186" s="72"/>
      <c r="C186" s="72"/>
      <c r="D186" s="73"/>
      <c r="E186" s="71"/>
      <c r="F186" s="72"/>
      <c r="G186" s="72"/>
      <c r="H186" s="72"/>
      <c r="I186" s="74"/>
    </row>
    <row r="187" spans="1:9" s="76" customFormat="1" ht="12">
      <c r="A187" s="71"/>
      <c r="B187" s="72"/>
      <c r="C187" s="72"/>
      <c r="D187" s="73"/>
      <c r="E187" s="71"/>
      <c r="F187" s="72"/>
      <c r="G187" s="72"/>
      <c r="H187" s="72"/>
      <c r="I187" s="74"/>
    </row>
    <row r="188" spans="1:9" s="76" customFormat="1" ht="12">
      <c r="A188" s="71"/>
      <c r="B188" s="72"/>
      <c r="C188" s="72"/>
      <c r="D188" s="73"/>
      <c r="E188" s="71"/>
      <c r="F188" s="72"/>
      <c r="G188" s="72"/>
      <c r="H188" s="72"/>
      <c r="I188" s="74"/>
    </row>
    <row r="189" spans="1:9" s="76" customFormat="1" ht="12">
      <c r="A189" s="71"/>
      <c r="B189" s="72"/>
      <c r="C189" s="72"/>
      <c r="D189" s="73"/>
      <c r="E189" s="71"/>
      <c r="F189" s="72"/>
      <c r="G189" s="72"/>
      <c r="H189" s="72"/>
      <c r="I189" s="74"/>
    </row>
    <row r="190" spans="1:9" s="76" customFormat="1" ht="12">
      <c r="A190" s="71"/>
      <c r="B190" s="72"/>
      <c r="C190" s="72"/>
      <c r="D190" s="73"/>
      <c r="E190" s="71"/>
      <c r="F190" s="72"/>
      <c r="G190" s="72"/>
      <c r="H190" s="72"/>
      <c r="I190" s="74"/>
    </row>
    <row r="191" spans="1:9" s="76" customFormat="1" ht="12">
      <c r="A191" s="71"/>
      <c r="B191" s="72"/>
      <c r="C191" s="72"/>
      <c r="D191" s="73"/>
      <c r="E191" s="71"/>
      <c r="F191" s="72"/>
      <c r="G191" s="72"/>
      <c r="H191" s="72"/>
      <c r="I191" s="74"/>
    </row>
    <row r="192" spans="1:9" s="76" customFormat="1" ht="12">
      <c r="A192" s="71"/>
      <c r="B192" s="72"/>
      <c r="C192" s="72"/>
      <c r="D192" s="73"/>
      <c r="E192" s="71"/>
      <c r="F192" s="72"/>
      <c r="G192" s="72"/>
      <c r="H192" s="72"/>
      <c r="I192" s="74"/>
    </row>
    <row r="193" spans="1:9" s="76" customFormat="1" ht="12">
      <c r="A193" s="71"/>
      <c r="B193" s="72"/>
      <c r="C193" s="72"/>
      <c r="D193" s="73"/>
      <c r="E193" s="71"/>
      <c r="F193" s="72"/>
      <c r="G193" s="72"/>
      <c r="H193" s="72"/>
      <c r="I193" s="74"/>
    </row>
    <row r="194" spans="1:9" s="76" customFormat="1" ht="12">
      <c r="A194" s="71"/>
      <c r="B194" s="72"/>
      <c r="C194" s="72"/>
      <c r="D194" s="73"/>
      <c r="E194" s="71"/>
      <c r="F194" s="72"/>
      <c r="G194" s="72"/>
      <c r="H194" s="72"/>
      <c r="I194" s="74"/>
    </row>
    <row r="195" spans="1:9" s="76" customFormat="1" ht="12">
      <c r="A195" s="71"/>
      <c r="B195" s="72"/>
      <c r="C195" s="72"/>
      <c r="D195" s="73"/>
      <c r="E195" s="71"/>
      <c r="F195" s="72"/>
      <c r="G195" s="72"/>
      <c r="H195" s="72"/>
      <c r="I195" s="74"/>
    </row>
    <row r="196" spans="1:9" s="76" customFormat="1" ht="12">
      <c r="A196" s="71"/>
      <c r="B196" s="72"/>
      <c r="C196" s="72"/>
      <c r="D196" s="73"/>
      <c r="E196" s="71"/>
      <c r="F196" s="72"/>
      <c r="G196" s="72"/>
      <c r="H196" s="72"/>
      <c r="I196" s="74"/>
    </row>
    <row r="197" spans="1:9" s="76" customFormat="1" ht="12">
      <c r="A197" s="71"/>
      <c r="B197" s="72"/>
      <c r="C197" s="72"/>
      <c r="D197" s="73"/>
      <c r="E197" s="71"/>
      <c r="F197" s="72"/>
      <c r="G197" s="72"/>
      <c r="H197" s="72"/>
      <c r="I197" s="74"/>
    </row>
    <row r="198" spans="1:9" s="76" customFormat="1" ht="12">
      <c r="A198" s="71"/>
      <c r="B198" s="72"/>
      <c r="C198" s="72"/>
      <c r="D198" s="73"/>
      <c r="E198" s="71"/>
      <c r="F198" s="72"/>
      <c r="G198" s="72"/>
      <c r="H198" s="72"/>
      <c r="I198" s="74"/>
    </row>
    <row r="199" spans="1:9" s="76" customFormat="1" ht="12">
      <c r="A199" s="71"/>
      <c r="B199" s="72"/>
      <c r="C199" s="72"/>
      <c r="D199" s="73"/>
      <c r="E199" s="71"/>
      <c r="F199" s="72"/>
      <c r="G199" s="72"/>
      <c r="H199" s="72"/>
      <c r="I199" s="74"/>
    </row>
    <row r="200" spans="1:9" s="76" customFormat="1" ht="12">
      <c r="A200" s="71"/>
      <c r="B200" s="72"/>
      <c r="C200" s="72"/>
      <c r="D200" s="73"/>
      <c r="E200" s="71"/>
      <c r="F200" s="72"/>
      <c r="G200" s="72"/>
      <c r="H200" s="72"/>
      <c r="I200" s="74"/>
    </row>
    <row r="201" spans="1:9" s="76" customFormat="1" ht="12">
      <c r="A201" s="71"/>
      <c r="B201" s="72"/>
      <c r="C201" s="72"/>
      <c r="D201" s="73"/>
      <c r="E201" s="71"/>
      <c r="F201" s="72"/>
      <c r="G201" s="72"/>
      <c r="H201" s="72"/>
      <c r="I201" s="74"/>
    </row>
    <row r="202" spans="1:9" s="76" customFormat="1" ht="12">
      <c r="A202" s="71"/>
      <c r="B202" s="72"/>
      <c r="C202" s="72"/>
      <c r="D202" s="73"/>
      <c r="E202" s="71"/>
      <c r="F202" s="72"/>
      <c r="G202" s="72"/>
      <c r="H202" s="72"/>
      <c r="I202" s="74"/>
    </row>
    <row r="203" spans="1:9" s="76" customFormat="1" ht="12">
      <c r="A203" s="71"/>
      <c r="B203" s="72"/>
      <c r="C203" s="72"/>
      <c r="D203" s="73"/>
      <c r="E203" s="71"/>
      <c r="F203" s="72"/>
      <c r="G203" s="72"/>
      <c r="H203" s="72"/>
      <c r="I203" s="74"/>
    </row>
    <row r="204" spans="1:9" s="76" customFormat="1" ht="12">
      <c r="A204" s="71"/>
      <c r="B204" s="72"/>
      <c r="C204" s="72"/>
      <c r="D204" s="73"/>
      <c r="E204" s="71"/>
      <c r="F204" s="72"/>
      <c r="G204" s="72"/>
      <c r="H204" s="72"/>
      <c r="I204" s="74"/>
    </row>
    <row r="205" spans="1:9" s="76" customFormat="1" ht="12">
      <c r="A205" s="71"/>
      <c r="B205" s="72"/>
      <c r="C205" s="72"/>
      <c r="D205" s="73"/>
      <c r="E205" s="71"/>
      <c r="F205" s="72"/>
      <c r="G205" s="72"/>
      <c r="H205" s="72"/>
      <c r="I205" s="74"/>
    </row>
    <row r="206" spans="1:9" s="76" customFormat="1" ht="12">
      <c r="A206" s="71"/>
      <c r="B206" s="72"/>
      <c r="C206" s="72"/>
      <c r="D206" s="73"/>
      <c r="E206" s="71"/>
      <c r="F206" s="72"/>
      <c r="G206" s="72"/>
      <c r="H206" s="72"/>
      <c r="I206" s="74"/>
    </row>
    <row r="207" spans="1:9" s="76" customFormat="1" ht="12">
      <c r="A207" s="71"/>
      <c r="B207" s="72"/>
      <c r="C207" s="72"/>
      <c r="D207" s="73"/>
      <c r="E207" s="71"/>
      <c r="F207" s="72"/>
      <c r="G207" s="72"/>
      <c r="H207" s="72"/>
      <c r="I207" s="74"/>
    </row>
    <row r="208" spans="1:9" s="76" customFormat="1" ht="12">
      <c r="A208" s="71"/>
      <c r="B208" s="72"/>
      <c r="C208" s="72"/>
      <c r="D208" s="73"/>
      <c r="E208" s="71"/>
      <c r="F208" s="72"/>
      <c r="G208" s="72"/>
      <c r="H208" s="72"/>
      <c r="I208" s="74"/>
    </row>
    <row r="209" spans="1:9" s="76" customFormat="1" ht="12">
      <c r="A209" s="71"/>
      <c r="B209" s="72"/>
      <c r="C209" s="72"/>
      <c r="D209" s="73"/>
      <c r="E209" s="71"/>
      <c r="F209" s="72"/>
      <c r="G209" s="72"/>
      <c r="H209" s="72"/>
      <c r="I209" s="74"/>
    </row>
    <row r="210" spans="1:9" s="76" customFormat="1" ht="12">
      <c r="A210" s="71"/>
      <c r="B210" s="72"/>
      <c r="C210" s="72"/>
      <c r="D210" s="73"/>
      <c r="E210" s="71"/>
      <c r="F210" s="72"/>
      <c r="G210" s="72"/>
      <c r="H210" s="72"/>
      <c r="I210" s="74"/>
    </row>
    <row r="211" spans="1:9" s="76" customFormat="1" ht="12">
      <c r="A211" s="71"/>
      <c r="B211" s="72"/>
      <c r="C211" s="72"/>
      <c r="D211" s="73"/>
      <c r="E211" s="71"/>
      <c r="F211" s="72"/>
      <c r="G211" s="72"/>
      <c r="H211" s="72"/>
      <c r="I211" s="74"/>
    </row>
    <row r="212" spans="1:9" s="76" customFormat="1" ht="12">
      <c r="A212" s="71"/>
      <c r="B212" s="72"/>
      <c r="C212" s="72"/>
      <c r="D212" s="73"/>
      <c r="E212" s="71"/>
      <c r="F212" s="72"/>
      <c r="G212" s="72"/>
      <c r="H212" s="72"/>
      <c r="I212" s="74"/>
    </row>
    <row r="213" spans="1:9" s="76" customFormat="1" ht="12">
      <c r="A213" s="71"/>
      <c r="B213" s="72"/>
      <c r="C213" s="72"/>
      <c r="D213" s="73"/>
      <c r="E213" s="71"/>
      <c r="F213" s="72"/>
      <c r="G213" s="72"/>
      <c r="H213" s="72"/>
      <c r="I213" s="74"/>
    </row>
    <row r="214" spans="1:9" s="76" customFormat="1" ht="12">
      <c r="A214" s="71"/>
      <c r="B214" s="72"/>
      <c r="C214" s="72"/>
      <c r="D214" s="73"/>
      <c r="E214" s="71"/>
      <c r="F214" s="72"/>
      <c r="G214" s="72"/>
      <c r="H214" s="72"/>
      <c r="I214" s="74"/>
    </row>
    <row r="215" spans="1:9" s="76" customFormat="1" ht="12">
      <c r="A215" s="71"/>
      <c r="B215" s="72"/>
      <c r="C215" s="72"/>
      <c r="D215" s="73"/>
      <c r="E215" s="71"/>
      <c r="F215" s="72"/>
      <c r="G215" s="72"/>
      <c r="H215" s="72"/>
      <c r="I215" s="74"/>
    </row>
    <row r="216" spans="1:9" s="76" customFormat="1" ht="12">
      <c r="A216" s="71"/>
      <c r="B216" s="72"/>
      <c r="C216" s="72"/>
      <c r="D216" s="73"/>
      <c r="E216" s="71"/>
      <c r="F216" s="72"/>
      <c r="G216" s="72"/>
      <c r="H216" s="72"/>
      <c r="I216" s="74"/>
    </row>
    <row r="217" spans="1:9" s="76" customFormat="1" ht="12">
      <c r="A217" s="71"/>
      <c r="B217" s="72"/>
      <c r="C217" s="72"/>
      <c r="D217" s="73"/>
      <c r="E217" s="71"/>
      <c r="F217" s="72"/>
      <c r="G217" s="72"/>
      <c r="H217" s="72"/>
      <c r="I217" s="74"/>
    </row>
    <row r="218" spans="1:9" s="76" customFormat="1" ht="12">
      <c r="A218" s="71"/>
      <c r="B218" s="72"/>
      <c r="C218" s="72"/>
      <c r="D218" s="73"/>
      <c r="E218" s="71"/>
      <c r="F218" s="72"/>
      <c r="G218" s="72"/>
      <c r="H218" s="72"/>
      <c r="I218" s="74"/>
    </row>
    <row r="219" spans="1:9" s="76" customFormat="1" ht="12">
      <c r="A219" s="71"/>
      <c r="B219" s="72"/>
      <c r="C219" s="72"/>
      <c r="D219" s="73"/>
      <c r="E219" s="71"/>
      <c r="F219" s="72"/>
      <c r="G219" s="72"/>
      <c r="H219" s="72"/>
      <c r="I219" s="74"/>
    </row>
    <row r="220" spans="1:9" s="76" customFormat="1" ht="12">
      <c r="A220" s="71"/>
      <c r="B220" s="72"/>
      <c r="C220" s="72"/>
      <c r="D220" s="73"/>
      <c r="E220" s="71"/>
      <c r="F220" s="72"/>
      <c r="G220" s="72"/>
      <c r="H220" s="72"/>
      <c r="I220" s="74"/>
    </row>
    <row r="221" spans="1:9" s="76" customFormat="1" ht="12">
      <c r="A221" s="71"/>
      <c r="B221" s="72"/>
      <c r="C221" s="72"/>
      <c r="D221" s="73"/>
      <c r="E221" s="71"/>
      <c r="F221" s="72"/>
      <c r="G221" s="72"/>
      <c r="H221" s="72"/>
      <c r="I221" s="74"/>
    </row>
    <row r="222" spans="1:9" s="76" customFormat="1" ht="12">
      <c r="A222" s="71"/>
      <c r="B222" s="72"/>
      <c r="C222" s="72"/>
      <c r="D222" s="73"/>
      <c r="E222" s="71"/>
      <c r="F222" s="72"/>
      <c r="G222" s="72"/>
      <c r="H222" s="72"/>
      <c r="I222" s="74"/>
    </row>
    <row r="223" spans="1:9" s="76" customFormat="1" ht="12">
      <c r="A223" s="71"/>
      <c r="B223" s="72"/>
      <c r="C223" s="72"/>
      <c r="D223" s="73"/>
      <c r="E223" s="71"/>
      <c r="F223" s="72"/>
      <c r="G223" s="72"/>
      <c r="H223" s="72"/>
      <c r="I223" s="74"/>
    </row>
    <row r="224" spans="1:9" s="76" customFormat="1" ht="12">
      <c r="A224" s="71"/>
      <c r="B224" s="72"/>
      <c r="C224" s="72"/>
      <c r="D224" s="73"/>
      <c r="E224" s="71"/>
      <c r="F224" s="72"/>
      <c r="G224" s="72"/>
      <c r="H224" s="72"/>
      <c r="I224" s="74"/>
    </row>
    <row r="225" spans="1:9" s="76" customFormat="1" ht="12">
      <c r="A225" s="71"/>
      <c r="B225" s="72"/>
      <c r="C225" s="72"/>
      <c r="D225" s="73"/>
      <c r="E225" s="71"/>
      <c r="F225" s="72"/>
      <c r="G225" s="72"/>
      <c r="H225" s="72"/>
      <c r="I225" s="74"/>
    </row>
    <row r="226" spans="1:9" s="76" customFormat="1" ht="12">
      <c r="A226" s="71"/>
      <c r="B226" s="72"/>
      <c r="C226" s="72"/>
      <c r="D226" s="73"/>
      <c r="E226" s="71"/>
      <c r="F226" s="72"/>
      <c r="G226" s="72"/>
      <c r="H226" s="72"/>
      <c r="I226" s="74"/>
    </row>
    <row r="227" spans="1:9" s="76" customFormat="1" ht="12">
      <c r="A227" s="71"/>
      <c r="B227" s="72"/>
      <c r="C227" s="72"/>
      <c r="D227" s="73"/>
      <c r="E227" s="71"/>
      <c r="F227" s="72"/>
      <c r="G227" s="72"/>
      <c r="H227" s="72"/>
      <c r="I227" s="74"/>
    </row>
    <row r="228" spans="1:9" s="76" customFormat="1" ht="12">
      <c r="A228" s="71"/>
      <c r="B228" s="72"/>
      <c r="C228" s="72"/>
      <c r="D228" s="73"/>
      <c r="E228" s="71"/>
      <c r="F228" s="72"/>
      <c r="G228" s="72"/>
      <c r="H228" s="72"/>
      <c r="I228" s="74"/>
    </row>
    <row r="229" spans="1:9" s="76" customFormat="1" ht="12">
      <c r="A229" s="71"/>
      <c r="B229" s="72"/>
      <c r="C229" s="72"/>
      <c r="D229" s="73"/>
      <c r="E229" s="71"/>
      <c r="F229" s="72"/>
      <c r="G229" s="72"/>
      <c r="H229" s="72"/>
      <c r="I229" s="74"/>
    </row>
    <row r="230" spans="1:9" s="76" customFormat="1" ht="12">
      <c r="A230" s="71"/>
      <c r="B230" s="72"/>
      <c r="C230" s="72"/>
      <c r="D230" s="73"/>
      <c r="E230" s="71"/>
      <c r="F230" s="72"/>
      <c r="G230" s="72"/>
      <c r="H230" s="72"/>
      <c r="I230" s="74"/>
    </row>
    <row r="231" spans="1:9" s="76" customFormat="1" ht="12">
      <c r="A231" s="71"/>
      <c r="B231" s="72"/>
      <c r="C231" s="72"/>
      <c r="D231" s="73"/>
      <c r="E231" s="71"/>
      <c r="F231" s="72"/>
      <c r="G231" s="72"/>
      <c r="H231" s="72"/>
      <c r="I231" s="74"/>
    </row>
    <row r="232" spans="1:9" s="76" customFormat="1" ht="12">
      <c r="A232" s="71"/>
      <c r="B232" s="72"/>
      <c r="C232" s="72"/>
      <c r="D232" s="73"/>
      <c r="E232" s="71"/>
      <c r="F232" s="72"/>
      <c r="G232" s="72"/>
      <c r="H232" s="72"/>
      <c r="I232" s="74"/>
    </row>
    <row r="233" spans="1:9" s="76" customFormat="1" ht="12">
      <c r="A233" s="71"/>
      <c r="B233" s="72"/>
      <c r="C233" s="72"/>
      <c r="D233" s="73"/>
      <c r="E233" s="71"/>
      <c r="F233" s="72"/>
      <c r="G233" s="72"/>
      <c r="H233" s="72"/>
      <c r="I233" s="74"/>
    </row>
    <row r="234" spans="1:9" s="75" customFormat="1" ht="12.75">
      <c r="A234" s="63"/>
      <c r="B234" s="64"/>
      <c r="C234" s="64"/>
      <c r="D234" s="65"/>
      <c r="E234" s="63"/>
      <c r="F234" s="64"/>
      <c r="G234" s="64"/>
      <c r="H234" s="64"/>
      <c r="I234" s="66"/>
    </row>
    <row r="235" spans="1:9" s="75" customFormat="1" ht="12.75">
      <c r="A235" s="63"/>
      <c r="B235" s="64"/>
      <c r="C235" s="64"/>
      <c r="D235" s="65"/>
      <c r="E235" s="63"/>
      <c r="F235" s="64"/>
      <c r="G235" s="64"/>
      <c r="H235" s="64"/>
      <c r="I235" s="66"/>
    </row>
    <row r="236" spans="1:9" s="75" customFormat="1" ht="12.75">
      <c r="A236" s="63"/>
      <c r="B236" s="64"/>
      <c r="C236" s="64"/>
      <c r="D236" s="65"/>
      <c r="E236" s="63"/>
      <c r="F236" s="64"/>
      <c r="G236" s="64"/>
      <c r="H236" s="64"/>
      <c r="I236" s="66"/>
    </row>
    <row r="237" spans="1:9" s="75" customFormat="1" ht="12.75">
      <c r="A237" s="63"/>
      <c r="B237" s="64"/>
      <c r="C237" s="64"/>
      <c r="D237" s="65"/>
      <c r="E237" s="63"/>
      <c r="F237" s="64"/>
      <c r="G237" s="64"/>
      <c r="H237" s="64"/>
      <c r="I237" s="66"/>
    </row>
    <row r="238" spans="1:9" s="75" customFormat="1" ht="12.75">
      <c r="A238" s="63"/>
      <c r="B238" s="64"/>
      <c r="C238" s="64"/>
      <c r="D238" s="65"/>
      <c r="E238" s="63"/>
      <c r="F238" s="64"/>
      <c r="G238" s="64"/>
      <c r="H238" s="64"/>
      <c r="I238" s="66"/>
    </row>
    <row r="239" spans="1:9" s="75" customFormat="1" ht="12.75">
      <c r="A239" s="63"/>
      <c r="B239" s="64"/>
      <c r="C239" s="64"/>
      <c r="D239" s="65"/>
      <c r="E239" s="63"/>
      <c r="F239" s="64"/>
      <c r="G239" s="64"/>
      <c r="H239" s="64"/>
      <c r="I239" s="66"/>
    </row>
    <row r="240" spans="1:9" s="75" customFormat="1" ht="12.75">
      <c r="A240" s="63"/>
      <c r="B240" s="64"/>
      <c r="C240" s="64"/>
      <c r="D240" s="65"/>
      <c r="E240" s="63"/>
      <c r="F240" s="64"/>
      <c r="G240" s="64"/>
      <c r="H240" s="64"/>
      <c r="I240" s="66"/>
    </row>
    <row r="241" spans="1:9" s="75" customFormat="1" ht="12.75">
      <c r="A241" s="63"/>
      <c r="B241" s="64"/>
      <c r="C241" s="64"/>
      <c r="D241" s="65"/>
      <c r="E241" s="63"/>
      <c r="F241" s="64"/>
      <c r="G241" s="64"/>
      <c r="H241" s="64"/>
      <c r="I241" s="66"/>
    </row>
    <row r="242" spans="1:9" s="75" customFormat="1" ht="12.75">
      <c r="A242" s="63"/>
      <c r="B242" s="64"/>
      <c r="C242" s="64"/>
      <c r="D242" s="65"/>
      <c r="E242" s="63"/>
      <c r="F242" s="64"/>
      <c r="G242" s="64"/>
      <c r="H242" s="64"/>
      <c r="I242" s="66"/>
    </row>
    <row r="243" spans="1:9" s="75" customFormat="1" ht="12.75">
      <c r="A243" s="63"/>
      <c r="B243" s="64"/>
      <c r="C243" s="64"/>
      <c r="D243" s="65"/>
      <c r="E243" s="63"/>
      <c r="F243" s="64"/>
      <c r="G243" s="64"/>
      <c r="H243" s="64"/>
      <c r="I243" s="66"/>
    </row>
    <row r="244" spans="1:9" s="75" customFormat="1" ht="12.75">
      <c r="A244" s="63"/>
      <c r="B244" s="64"/>
      <c r="C244" s="64"/>
      <c r="D244" s="65"/>
      <c r="E244" s="63"/>
      <c r="F244" s="64"/>
      <c r="G244" s="64"/>
      <c r="H244" s="64"/>
      <c r="I244" s="66"/>
    </row>
    <row r="245" spans="1:9" s="75" customFormat="1" ht="12.75">
      <c r="A245" s="63"/>
      <c r="B245" s="64"/>
      <c r="C245" s="64"/>
      <c r="D245" s="65"/>
      <c r="E245" s="63"/>
      <c r="F245" s="64"/>
      <c r="G245" s="64"/>
      <c r="H245" s="64"/>
      <c r="I245" s="66"/>
    </row>
    <row r="246" spans="1:9" s="75" customFormat="1" ht="12.75">
      <c r="A246" s="63"/>
      <c r="B246" s="64"/>
      <c r="C246" s="64"/>
      <c r="D246" s="65"/>
      <c r="E246" s="63"/>
      <c r="F246" s="64"/>
      <c r="G246" s="64"/>
      <c r="H246" s="64"/>
      <c r="I246" s="66"/>
    </row>
    <row r="247" spans="1:9" s="75" customFormat="1" ht="12.75">
      <c r="A247" s="63"/>
      <c r="B247" s="64"/>
      <c r="C247" s="64"/>
      <c r="D247" s="65"/>
      <c r="E247" s="63"/>
      <c r="F247" s="64"/>
      <c r="G247" s="64"/>
      <c r="H247" s="64"/>
      <c r="I247" s="66"/>
    </row>
    <row r="248" spans="1:9" s="75" customFormat="1" ht="12.75">
      <c r="A248" s="63"/>
      <c r="B248" s="64"/>
      <c r="C248" s="64"/>
      <c r="D248" s="65"/>
      <c r="E248" s="63"/>
      <c r="F248" s="64"/>
      <c r="G248" s="64"/>
      <c r="H248" s="64"/>
      <c r="I248" s="66"/>
    </row>
    <row r="249" spans="1:9" s="75" customFormat="1" ht="12.75">
      <c r="A249" s="63"/>
      <c r="B249" s="64"/>
      <c r="C249" s="64"/>
      <c r="D249" s="65"/>
      <c r="E249" s="63"/>
      <c r="F249" s="64"/>
      <c r="G249" s="64"/>
      <c r="H249" s="64"/>
      <c r="I249" s="66"/>
    </row>
    <row r="250" spans="1:9" s="75" customFormat="1" ht="12.75">
      <c r="A250" s="63"/>
      <c r="B250" s="64"/>
      <c r="C250" s="64"/>
      <c r="D250" s="65"/>
      <c r="E250" s="63"/>
      <c r="F250" s="64"/>
      <c r="G250" s="64"/>
      <c r="H250" s="64"/>
      <c r="I250" s="66"/>
    </row>
    <row r="251" spans="1:9" s="75" customFormat="1" ht="12.75">
      <c r="A251" s="63"/>
      <c r="B251" s="64"/>
      <c r="C251" s="64"/>
      <c r="D251" s="65"/>
      <c r="E251" s="63"/>
      <c r="F251" s="64"/>
      <c r="G251" s="64"/>
      <c r="H251" s="64"/>
      <c r="I251" s="66"/>
    </row>
    <row r="252" spans="1:9" s="75" customFormat="1" ht="12.75">
      <c r="A252" s="63"/>
      <c r="B252" s="64"/>
      <c r="C252" s="64"/>
      <c r="D252" s="65"/>
      <c r="E252" s="63"/>
      <c r="F252" s="64"/>
      <c r="G252" s="64"/>
      <c r="H252" s="64"/>
      <c r="I252" s="66"/>
    </row>
    <row r="253" spans="1:9" s="75" customFormat="1" ht="12.75">
      <c r="A253" s="63"/>
      <c r="B253" s="64"/>
      <c r="C253" s="64"/>
      <c r="D253" s="65"/>
      <c r="E253" s="63"/>
      <c r="F253" s="64"/>
      <c r="G253" s="64"/>
      <c r="H253" s="64"/>
      <c r="I253" s="66"/>
    </row>
    <row r="254" spans="1:9" s="75" customFormat="1" ht="12.75">
      <c r="A254" s="63"/>
      <c r="B254" s="64"/>
      <c r="C254" s="64"/>
      <c r="D254" s="65"/>
      <c r="E254" s="63"/>
      <c r="F254" s="64"/>
      <c r="G254" s="64"/>
      <c r="H254" s="64"/>
      <c r="I254" s="66"/>
    </row>
    <row r="255" spans="1:9" s="75" customFormat="1" ht="12.75">
      <c r="A255" s="63"/>
      <c r="B255" s="64"/>
      <c r="C255" s="64"/>
      <c r="D255" s="65"/>
      <c r="E255" s="63"/>
      <c r="F255" s="64"/>
      <c r="G255" s="64"/>
      <c r="H255" s="64"/>
      <c r="I255" s="66"/>
    </row>
    <row r="256" spans="1:9" s="75" customFormat="1" ht="12.75">
      <c r="A256" s="63"/>
      <c r="B256" s="64"/>
      <c r="C256" s="64"/>
      <c r="D256" s="65"/>
      <c r="E256" s="63"/>
      <c r="F256" s="64"/>
      <c r="G256" s="64"/>
      <c r="H256" s="64"/>
      <c r="I256" s="66"/>
    </row>
    <row r="257" spans="1:9" s="75" customFormat="1" ht="12.75">
      <c r="A257" s="63"/>
      <c r="B257" s="64"/>
      <c r="C257" s="64"/>
      <c r="D257" s="65"/>
      <c r="E257" s="63"/>
      <c r="F257" s="64"/>
      <c r="G257" s="64"/>
      <c r="H257" s="64"/>
      <c r="I257" s="66"/>
    </row>
    <row r="258" spans="1:9" s="75" customFormat="1" ht="12.75">
      <c r="A258" s="63"/>
      <c r="B258" s="64"/>
      <c r="C258" s="64"/>
      <c r="D258" s="65"/>
      <c r="E258" s="63"/>
      <c r="F258" s="64"/>
      <c r="G258" s="64"/>
      <c r="H258" s="64"/>
      <c r="I258" s="66"/>
    </row>
    <row r="259" spans="1:9" s="75" customFormat="1" ht="12.75">
      <c r="A259" s="63"/>
      <c r="B259" s="64"/>
      <c r="C259" s="64"/>
      <c r="D259" s="65"/>
      <c r="E259" s="63"/>
      <c r="F259" s="64"/>
      <c r="G259" s="64"/>
      <c r="H259" s="64"/>
      <c r="I259" s="66"/>
    </row>
    <row r="260" spans="1:9" s="75" customFormat="1" ht="12.75">
      <c r="A260" s="63"/>
      <c r="B260" s="64"/>
      <c r="C260" s="64"/>
      <c r="D260" s="65"/>
      <c r="E260" s="63"/>
      <c r="F260" s="64"/>
      <c r="G260" s="64"/>
      <c r="H260" s="64"/>
      <c r="I260" s="66"/>
    </row>
    <row r="261" spans="1:9" s="75" customFormat="1" ht="12.75">
      <c r="A261" s="63"/>
      <c r="B261" s="64"/>
      <c r="C261" s="64"/>
      <c r="D261" s="65"/>
      <c r="E261" s="63"/>
      <c r="F261" s="64"/>
      <c r="G261" s="64"/>
      <c r="H261" s="64"/>
      <c r="I261" s="66"/>
    </row>
    <row r="262" spans="1:9" s="75" customFormat="1" ht="12.75">
      <c r="A262" s="63"/>
      <c r="B262" s="64"/>
      <c r="C262" s="64"/>
      <c r="D262" s="65"/>
      <c r="E262" s="63"/>
      <c r="F262" s="64"/>
      <c r="G262" s="64"/>
      <c r="H262" s="64"/>
      <c r="I262" s="66"/>
    </row>
    <row r="263" spans="1:9" s="75" customFormat="1" ht="12.75">
      <c r="A263" s="63"/>
      <c r="B263" s="64"/>
      <c r="C263" s="64"/>
      <c r="D263" s="65"/>
      <c r="E263" s="63"/>
      <c r="F263" s="64"/>
      <c r="G263" s="64"/>
      <c r="H263" s="64"/>
      <c r="I263" s="66"/>
    </row>
    <row r="264" spans="1:9" s="75" customFormat="1" ht="12.75">
      <c r="A264" s="63"/>
      <c r="B264" s="64"/>
      <c r="C264" s="64"/>
      <c r="D264" s="65"/>
      <c r="E264" s="63"/>
      <c r="F264" s="64"/>
      <c r="G264" s="64"/>
      <c r="H264" s="64"/>
      <c r="I264" s="66"/>
    </row>
    <row r="265" spans="1:9" s="75" customFormat="1" ht="12.75">
      <c r="A265" s="63"/>
      <c r="B265" s="64"/>
      <c r="C265" s="64"/>
      <c r="D265" s="65"/>
      <c r="E265" s="63"/>
      <c r="F265" s="64"/>
      <c r="G265" s="64"/>
      <c r="H265" s="64"/>
      <c r="I265" s="66"/>
    </row>
    <row r="266" spans="1:9" s="75" customFormat="1" ht="12.75">
      <c r="A266" s="63"/>
      <c r="B266" s="64"/>
      <c r="C266" s="64"/>
      <c r="D266" s="65"/>
      <c r="E266" s="63"/>
      <c r="F266" s="64"/>
      <c r="G266" s="64"/>
      <c r="H266" s="64"/>
      <c r="I266" s="66"/>
    </row>
    <row r="267" spans="1:9" s="75" customFormat="1" ht="12.75">
      <c r="A267" s="63"/>
      <c r="B267" s="64"/>
      <c r="C267" s="64"/>
      <c r="D267" s="65"/>
      <c r="E267" s="63"/>
      <c r="F267" s="64"/>
      <c r="G267" s="64"/>
      <c r="H267" s="64"/>
      <c r="I267" s="66"/>
    </row>
    <row r="268" spans="1:9" s="75" customFormat="1" ht="12.75">
      <c r="A268" s="63"/>
      <c r="B268" s="64"/>
      <c r="C268" s="64"/>
      <c r="D268" s="65"/>
      <c r="E268" s="63"/>
      <c r="F268" s="64"/>
      <c r="G268" s="64"/>
      <c r="H268" s="64"/>
      <c r="I268" s="66"/>
    </row>
    <row r="269" spans="1:9" s="75" customFormat="1" ht="12.75">
      <c r="A269" s="63"/>
      <c r="B269" s="64"/>
      <c r="C269" s="64"/>
      <c r="D269" s="65"/>
      <c r="E269" s="63"/>
      <c r="F269" s="64"/>
      <c r="G269" s="64"/>
      <c r="H269" s="64"/>
      <c r="I269" s="66"/>
    </row>
    <row r="270" spans="1:9" s="75" customFormat="1" ht="12.75">
      <c r="A270" s="63"/>
      <c r="B270" s="64"/>
      <c r="C270" s="64"/>
      <c r="D270" s="65"/>
      <c r="E270" s="63"/>
      <c r="F270" s="64"/>
      <c r="G270" s="64"/>
      <c r="H270" s="64"/>
      <c r="I270" s="66"/>
    </row>
    <row r="271" spans="1:9" s="75" customFormat="1" ht="12.75">
      <c r="A271" s="63"/>
      <c r="B271" s="64"/>
      <c r="C271" s="64"/>
      <c r="D271" s="65"/>
      <c r="E271" s="63"/>
      <c r="F271" s="64"/>
      <c r="G271" s="64"/>
      <c r="H271" s="64"/>
      <c r="I271" s="66"/>
    </row>
    <row r="272" spans="1:9" s="75" customFormat="1" ht="12.75">
      <c r="A272" s="63"/>
      <c r="B272" s="64"/>
      <c r="C272" s="64"/>
      <c r="D272" s="65"/>
      <c r="E272" s="63"/>
      <c r="F272" s="64"/>
      <c r="G272" s="64"/>
      <c r="H272" s="64"/>
      <c r="I272" s="66"/>
    </row>
    <row r="273" spans="1:9" s="75" customFormat="1" ht="12.75">
      <c r="A273" s="63"/>
      <c r="B273" s="64"/>
      <c r="C273" s="64"/>
      <c r="D273" s="65"/>
      <c r="E273" s="63"/>
      <c r="F273" s="64"/>
      <c r="G273" s="64"/>
      <c r="H273" s="64"/>
      <c r="I273" s="66"/>
    </row>
    <row r="274" spans="1:9" s="75" customFormat="1" ht="12.75">
      <c r="A274" s="63"/>
      <c r="B274" s="64"/>
      <c r="C274" s="64"/>
      <c r="D274" s="65"/>
      <c r="E274" s="63"/>
      <c r="F274" s="64"/>
      <c r="G274" s="64"/>
      <c r="H274" s="64"/>
      <c r="I274" s="66"/>
    </row>
    <row r="275" spans="1:9" s="75" customFormat="1" ht="12.75">
      <c r="A275" s="63"/>
      <c r="B275" s="64"/>
      <c r="C275" s="64"/>
      <c r="D275" s="65"/>
      <c r="E275" s="63"/>
      <c r="F275" s="64"/>
      <c r="G275" s="64"/>
      <c r="H275" s="64"/>
      <c r="I275" s="66"/>
    </row>
    <row r="276" spans="1:9" s="75" customFormat="1" ht="12.75">
      <c r="A276" s="63"/>
      <c r="B276" s="64"/>
      <c r="C276" s="64"/>
      <c r="D276" s="65"/>
      <c r="E276" s="63"/>
      <c r="F276" s="64"/>
      <c r="G276" s="64"/>
      <c r="H276" s="64"/>
      <c r="I276" s="66"/>
    </row>
    <row r="277" spans="1:9" s="75" customFormat="1" ht="12.75">
      <c r="A277" s="63"/>
      <c r="B277" s="64"/>
      <c r="C277" s="64"/>
      <c r="D277" s="65"/>
      <c r="E277" s="63"/>
      <c r="F277" s="64"/>
      <c r="G277" s="64"/>
      <c r="H277" s="64"/>
      <c r="I277" s="66"/>
    </row>
    <row r="278" spans="1:9" s="75" customFormat="1" ht="12.75">
      <c r="A278" s="63"/>
      <c r="B278" s="64"/>
      <c r="C278" s="64"/>
      <c r="D278" s="65"/>
      <c r="E278" s="63"/>
      <c r="F278" s="64"/>
      <c r="G278" s="64"/>
      <c r="H278" s="64"/>
      <c r="I278" s="66"/>
    </row>
    <row r="279" spans="1:9" s="75" customFormat="1" ht="12.75">
      <c r="A279" s="63"/>
      <c r="B279" s="64"/>
      <c r="C279" s="64"/>
      <c r="D279" s="65"/>
      <c r="E279" s="63"/>
      <c r="F279" s="64"/>
      <c r="G279" s="64"/>
      <c r="H279" s="64"/>
      <c r="I279" s="66"/>
    </row>
    <row r="280" spans="1:9" s="75" customFormat="1" ht="12.75">
      <c r="A280" s="63"/>
      <c r="B280" s="64"/>
      <c r="C280" s="64"/>
      <c r="D280" s="65"/>
      <c r="E280" s="63"/>
      <c r="F280" s="64"/>
      <c r="G280" s="64"/>
      <c r="H280" s="64"/>
      <c r="I280" s="66"/>
    </row>
    <row r="281" spans="1:9" s="75" customFormat="1" ht="12.75">
      <c r="A281" s="63"/>
      <c r="B281" s="64"/>
      <c r="C281" s="64"/>
      <c r="D281" s="65"/>
      <c r="E281" s="63"/>
      <c r="F281" s="64"/>
      <c r="G281" s="64"/>
      <c r="H281" s="64"/>
      <c r="I281" s="66"/>
    </row>
    <row r="282" spans="1:9" s="75" customFormat="1" ht="12.75">
      <c r="A282" s="63"/>
      <c r="B282" s="64"/>
      <c r="C282" s="64"/>
      <c r="D282" s="65"/>
      <c r="E282" s="63"/>
      <c r="F282" s="64"/>
      <c r="G282" s="64"/>
      <c r="H282" s="64"/>
      <c r="I282" s="66"/>
    </row>
    <row r="283" spans="1:9" s="75" customFormat="1" ht="12.75">
      <c r="A283" s="63"/>
      <c r="B283" s="64"/>
      <c r="C283" s="64"/>
      <c r="D283" s="65"/>
      <c r="E283" s="63"/>
      <c r="F283" s="64"/>
      <c r="G283" s="64"/>
      <c r="H283" s="64"/>
      <c r="I283" s="66"/>
    </row>
    <row r="284" spans="1:9" s="75" customFormat="1" ht="12.75">
      <c r="A284" s="63"/>
      <c r="B284" s="64"/>
      <c r="C284" s="64"/>
      <c r="D284" s="65"/>
      <c r="E284" s="63"/>
      <c r="F284" s="64"/>
      <c r="G284" s="64"/>
      <c r="H284" s="64"/>
      <c r="I284" s="66"/>
    </row>
    <row r="285" spans="1:9" s="75" customFormat="1" ht="12.75">
      <c r="A285" s="63"/>
      <c r="B285" s="64"/>
      <c r="C285" s="64"/>
      <c r="D285" s="65"/>
      <c r="E285" s="63"/>
      <c r="F285" s="64"/>
      <c r="G285" s="64"/>
      <c r="H285" s="64"/>
      <c r="I285" s="66"/>
    </row>
    <row r="286" spans="1:9" s="75" customFormat="1" ht="12.75">
      <c r="A286" s="63"/>
      <c r="B286" s="64"/>
      <c r="C286" s="64"/>
      <c r="D286" s="65"/>
      <c r="E286" s="63"/>
      <c r="F286" s="64"/>
      <c r="G286" s="64"/>
      <c r="H286" s="64"/>
      <c r="I286" s="66"/>
    </row>
    <row r="287" spans="1:9" s="75" customFormat="1" ht="12.75">
      <c r="A287" s="63"/>
      <c r="B287" s="64"/>
      <c r="C287" s="64"/>
      <c r="D287" s="65"/>
      <c r="E287" s="63"/>
      <c r="F287" s="64"/>
      <c r="G287" s="64"/>
      <c r="H287" s="64"/>
      <c r="I287" s="66"/>
    </row>
    <row r="288" spans="1:9" s="75" customFormat="1" ht="12.75">
      <c r="A288" s="63"/>
      <c r="B288" s="64"/>
      <c r="C288" s="64"/>
      <c r="D288" s="65"/>
      <c r="E288" s="63"/>
      <c r="F288" s="64"/>
      <c r="G288" s="64"/>
      <c r="H288" s="64"/>
      <c r="I288" s="66"/>
    </row>
    <row r="289" spans="1:9" s="75" customFormat="1" ht="12.75">
      <c r="A289" s="63"/>
      <c r="B289" s="64"/>
      <c r="C289" s="64"/>
      <c r="D289" s="65"/>
      <c r="E289" s="63"/>
      <c r="F289" s="64"/>
      <c r="G289" s="64"/>
      <c r="H289" s="64"/>
      <c r="I289" s="66"/>
    </row>
    <row r="290" spans="1:9" s="75" customFormat="1" ht="12.75">
      <c r="A290" s="63"/>
      <c r="B290" s="64"/>
      <c r="C290" s="64"/>
      <c r="D290" s="65"/>
      <c r="E290" s="63"/>
      <c r="F290" s="64"/>
      <c r="G290" s="64"/>
      <c r="H290" s="64"/>
      <c r="I290" s="66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19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19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19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19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19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19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19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19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19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19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19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19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19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19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19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19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19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19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19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19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19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19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19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19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19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19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19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19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19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19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19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19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19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19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19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19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19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19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19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19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19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19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19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19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19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19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19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19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19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19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19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19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19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19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19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19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19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19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19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19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19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19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19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19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19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19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19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19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19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19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19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19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19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19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19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19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19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19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19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19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19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19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19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19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19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19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19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19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19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19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19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19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19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19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19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19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19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19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19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19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19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19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19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19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19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19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19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19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19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19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19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19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19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19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19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19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19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19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19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19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19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19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19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19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19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19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19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19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19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19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19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19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19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19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19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19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19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19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19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19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19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19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19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19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19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19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19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19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19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19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19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19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19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19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19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19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19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19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19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19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19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19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19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19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19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19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19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19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19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19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19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19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19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19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19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19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19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19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19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19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19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19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19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19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19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19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19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19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19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19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19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19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19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19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19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19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19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19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19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19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19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19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19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19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19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19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19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19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19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19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19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19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19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19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19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19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19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19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19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19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19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19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19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19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19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19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19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19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19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19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19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19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19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19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19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19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19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19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19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19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19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19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19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19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19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19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19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19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19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19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19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19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19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19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19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19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19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19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19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19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19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19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19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19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19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19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19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19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19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19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19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19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19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19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19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19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19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19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19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19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19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19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19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19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19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19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19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19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19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19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19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19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19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19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19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19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19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19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19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19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19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19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19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19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19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19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19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19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19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19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19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19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19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19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19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19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19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19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19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19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19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19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19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19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19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19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19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19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19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19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19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19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19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19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19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19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19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19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19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19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19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19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19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19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19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19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19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19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19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19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19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19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19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19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19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19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19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19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19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19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19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19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19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19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19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19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19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19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19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19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19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19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19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19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19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19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19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19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19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19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19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19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19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19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19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19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19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19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19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19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19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19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19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19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19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19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19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19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19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19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19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19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19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19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19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19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19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19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19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19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19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19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19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19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19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19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19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19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19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19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19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19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19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19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19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19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19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19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19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19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19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19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19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19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19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19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19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19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19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19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19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19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19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19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19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19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19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19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19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19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19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19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19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19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19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19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19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19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19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19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19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19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19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19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19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19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19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19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19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19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19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19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19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19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19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19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19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19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19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19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19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19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19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19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19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19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19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19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19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19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19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19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19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19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19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19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19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19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19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19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19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19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19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19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19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19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19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19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19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19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19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19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19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19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19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19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19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19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19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19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19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19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19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19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19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19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19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19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19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19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19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19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19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19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19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19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19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19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19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19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19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19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19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19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19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19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19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19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19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19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19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19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19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19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19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19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19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19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19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19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19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19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19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19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19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19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19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19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19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19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19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19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19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19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19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19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19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19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19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19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19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19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19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19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19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19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19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19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19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19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19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19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19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19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19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19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19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19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19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19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19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19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19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19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19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19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19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19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19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19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19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19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19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19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19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19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19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19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19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19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19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19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19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19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19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19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19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19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19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19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19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19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19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19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19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19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19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19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19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19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19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19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19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19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19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19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19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19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19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19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19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19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19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19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19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19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19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19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19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19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19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19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19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19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19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19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19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19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19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19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19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19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19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19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19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19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19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19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19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19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19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19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19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19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19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19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19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19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19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19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19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19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19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19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19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19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19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19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19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19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19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3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3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3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3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3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3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3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3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3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3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B1371" s="17"/>
      <c r="C1371" s="17"/>
      <c r="D1371" s="2"/>
      <c r="E1371" s="15"/>
      <c r="F1371" s="17"/>
      <c r="G1371" s="17"/>
      <c r="H1371" s="17"/>
      <c r="I1371" s="3"/>
    </row>
    <row r="1372" spans="1:9">
      <c r="B1372" s="17"/>
      <c r="C1372" s="17"/>
      <c r="D1372" s="2"/>
      <c r="E1372" s="15"/>
      <c r="F1372" s="17"/>
      <c r="G1372" s="17"/>
      <c r="H1372" s="17"/>
      <c r="I1372" s="3"/>
    </row>
    <row r="1373" spans="1:9">
      <c r="B1373" s="17"/>
      <c r="C1373" s="17"/>
      <c r="D1373" s="2"/>
      <c r="E1373" s="15"/>
      <c r="F1373" s="17"/>
      <c r="G1373" s="17"/>
      <c r="H1373" s="17"/>
      <c r="I1373" s="3"/>
    </row>
    <row r="1374" spans="1:9">
      <c r="B1374" s="17"/>
      <c r="C1374" s="17"/>
      <c r="D1374" s="2"/>
      <c r="E1374" s="15"/>
      <c r="F1374" s="17"/>
      <c r="G1374" s="17"/>
      <c r="H1374" s="17"/>
      <c r="I1374" s="3"/>
    </row>
    <row r="1375" spans="1:9">
      <c r="B1375" s="17"/>
      <c r="C1375" s="17"/>
      <c r="D1375" s="2"/>
      <c r="E1375" s="15"/>
      <c r="F1375" s="17"/>
      <c r="G1375" s="17"/>
      <c r="H1375" s="17"/>
      <c r="I1375" s="3"/>
    </row>
    <row r="1376" spans="1:9">
      <c r="B1376" s="17"/>
      <c r="C1376" s="17"/>
      <c r="D1376" s="2"/>
      <c r="E1376" s="15"/>
      <c r="F1376" s="17"/>
      <c r="G1376" s="17"/>
      <c r="H1376" s="17"/>
      <c r="I1376" s="3"/>
    </row>
    <row r="1377" spans="2:9">
      <c r="B1377" s="17"/>
      <c r="C1377" s="17"/>
      <c r="D1377" s="2"/>
      <c r="E1377" s="15"/>
      <c r="F1377" s="17"/>
      <c r="G1377" s="17"/>
      <c r="H1377" s="17"/>
      <c r="I1377" s="3"/>
    </row>
    <row r="1378" spans="2:9">
      <c r="B1378" s="17"/>
      <c r="C1378" s="17"/>
      <c r="D1378" s="2"/>
      <c r="E1378" s="15"/>
      <c r="F1378" s="17"/>
      <c r="G1378" s="17"/>
      <c r="H1378" s="17"/>
      <c r="I1378" s="3"/>
    </row>
    <row r="1379" spans="2:9">
      <c r="B1379" s="17"/>
      <c r="C1379" s="17"/>
      <c r="D1379" s="2"/>
      <c r="E1379" s="15"/>
      <c r="F1379" s="17"/>
      <c r="G1379" s="17"/>
      <c r="H1379" s="17"/>
      <c r="I1379" s="3"/>
    </row>
    <row r="1380" spans="2:9">
      <c r="B1380" s="17"/>
      <c r="C1380" s="17"/>
      <c r="D1380" s="2"/>
      <c r="E1380" s="15"/>
      <c r="F1380" s="17"/>
      <c r="G1380" s="17"/>
      <c r="H1380" s="17"/>
      <c r="I1380" s="3"/>
    </row>
    <row r="1381" spans="2:9">
      <c r="B1381" s="17"/>
      <c r="C1381" s="17"/>
      <c r="D1381" s="2"/>
      <c r="E1381" s="15"/>
      <c r="F1381" s="17"/>
      <c r="G1381" s="17"/>
      <c r="H1381" s="17"/>
      <c r="I1381" s="3"/>
    </row>
    <row r="1382" spans="2:9">
      <c r="B1382" s="17"/>
      <c r="C1382" s="17"/>
      <c r="D1382" s="2"/>
      <c r="E1382" s="15"/>
      <c r="F1382" s="17"/>
      <c r="G1382" s="17"/>
      <c r="H1382" s="17"/>
      <c r="I1382" s="3"/>
    </row>
    <row r="1383" spans="2:9">
      <c r="B1383" s="17"/>
      <c r="C1383" s="17"/>
      <c r="D1383" s="2"/>
      <c r="E1383" s="15"/>
      <c r="F1383" s="17"/>
      <c r="G1383" s="17"/>
      <c r="H1383" s="17"/>
      <c r="I1383" s="3"/>
    </row>
    <row r="1384" spans="2:9">
      <c r="B1384" s="17"/>
      <c r="C1384" s="17"/>
      <c r="D1384" s="2"/>
      <c r="E1384" s="15"/>
      <c r="F1384" s="17"/>
      <c r="G1384" s="17"/>
      <c r="H1384" s="17"/>
      <c r="I1384" s="3"/>
    </row>
    <row r="1385" spans="2:9">
      <c r="B1385" s="17"/>
      <c r="C1385" s="17"/>
      <c r="D1385" s="2"/>
      <c r="E1385" s="15"/>
      <c r="F1385" s="17"/>
      <c r="G1385" s="17"/>
      <c r="H1385" s="17"/>
      <c r="I1385" s="3"/>
    </row>
    <row r="1386" spans="2:9">
      <c r="B1386" s="17"/>
      <c r="C1386" s="17"/>
      <c r="D1386" s="2"/>
      <c r="E1386" s="15"/>
      <c r="F1386" s="17"/>
      <c r="G1386" s="17"/>
      <c r="H1386" s="17"/>
      <c r="I1386" s="3"/>
    </row>
    <row r="1387" spans="2:9">
      <c r="B1387" s="17"/>
      <c r="C1387" s="17"/>
      <c r="D1387" s="2"/>
      <c r="E1387" s="15"/>
      <c r="F1387" s="17"/>
      <c r="G1387" s="17"/>
      <c r="H1387" s="17"/>
      <c r="I1387" s="3"/>
    </row>
    <row r="1388" spans="2:9">
      <c r="B1388" s="17"/>
      <c r="C1388" s="17"/>
      <c r="D1388" s="2"/>
      <c r="E1388" s="15"/>
      <c r="F1388" s="17"/>
      <c r="G1388" s="17"/>
      <c r="H1388" s="17"/>
      <c r="I1388" s="3"/>
    </row>
    <row r="1389" spans="2:9">
      <c r="B1389" s="17"/>
      <c r="C1389" s="17"/>
      <c r="D1389" s="2"/>
      <c r="E1389" s="15"/>
      <c r="F1389" s="17"/>
      <c r="G1389" s="17"/>
      <c r="H1389" s="17"/>
      <c r="I1389" s="3"/>
    </row>
    <row r="1390" spans="2:9">
      <c r="B1390" s="17"/>
      <c r="C1390" s="17"/>
      <c r="D1390" s="2"/>
      <c r="E1390" s="15"/>
      <c r="F1390" s="17"/>
      <c r="G1390" s="17"/>
      <c r="H1390" s="17"/>
      <c r="I1390" s="3"/>
    </row>
    <row r="1391" spans="2:9">
      <c r="B1391" s="17"/>
      <c r="C1391" s="17"/>
      <c r="D1391" s="2"/>
      <c r="E1391" s="15"/>
      <c r="F1391" s="17"/>
      <c r="G1391" s="17"/>
      <c r="H1391" s="17"/>
      <c r="I1391" s="3"/>
    </row>
    <row r="1392" spans="2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12">
      <c r="B1569" s="17"/>
      <c r="C1569" s="17"/>
      <c r="D1569" s="2"/>
      <c r="E1569" s="15"/>
      <c r="F1569" s="17"/>
      <c r="G1569" s="17"/>
      <c r="H1569" s="17"/>
      <c r="I1569" s="3"/>
    </row>
    <row r="1570" spans="2:12">
      <c r="B1570" s="17"/>
      <c r="C1570" s="17"/>
      <c r="D1570" s="4">
        <v>1</v>
      </c>
      <c r="E1570" s="15"/>
      <c r="F1570" s="17"/>
      <c r="G1570" s="17"/>
      <c r="H1570" s="17"/>
      <c r="I1570" s="3"/>
    </row>
    <row r="1571" spans="2:12">
      <c r="B1571" s="17"/>
      <c r="C1571" s="17"/>
      <c r="D1571" s="4">
        <v>96</v>
      </c>
      <c r="E1571" s="15"/>
      <c r="F1571" s="17"/>
      <c r="G1571" s="17"/>
      <c r="H1571" s="17"/>
      <c r="I1571" s="3"/>
    </row>
    <row r="1572" spans="2:12">
      <c r="B1572" s="17"/>
      <c r="C1572" s="17"/>
      <c r="D1572" s="4">
        <v>98</v>
      </c>
      <c r="E1572" s="15"/>
      <c r="F1572" s="17"/>
      <c r="G1572" s="17"/>
      <c r="H1572" s="17"/>
      <c r="I1572" s="3"/>
    </row>
    <row r="1573" spans="2:12">
      <c r="B1573" s="17"/>
      <c r="C1573" s="17"/>
      <c r="D1573" s="4">
        <v>0</v>
      </c>
      <c r="E1573" s="15"/>
      <c r="F1573" s="17"/>
      <c r="G1573" s="17"/>
      <c r="H1573" s="17"/>
      <c r="I1573" s="3"/>
    </row>
    <row r="1574" spans="2:12">
      <c r="B1574" s="17"/>
      <c r="C1574" s="17"/>
      <c r="D1574" s="4">
        <v>1</v>
      </c>
      <c r="E1574" s="15"/>
      <c r="F1574" s="17"/>
      <c r="G1574" s="17"/>
      <c r="H1574" s="17"/>
      <c r="I1574" s="3"/>
    </row>
    <row r="1575" spans="2:12">
      <c r="B1575" s="17"/>
      <c r="C1575" s="17"/>
      <c r="D1575" s="4">
        <v>94</v>
      </c>
      <c r="E1575" s="15"/>
      <c r="F1575" s="17"/>
      <c r="G1575" s="17"/>
      <c r="H1575" s="17"/>
      <c r="I1575" s="3"/>
    </row>
    <row r="1576" spans="2:12">
      <c r="B1576" s="17"/>
      <c r="C1576" s="17"/>
      <c r="D1576" s="4">
        <v>2</v>
      </c>
      <c r="E1576" s="15"/>
      <c r="F1576" s="17"/>
      <c r="G1576" s="17"/>
      <c r="H1576" s="17"/>
      <c r="I1576" s="3"/>
    </row>
    <row r="1577" spans="2:12">
      <c r="B1577" s="17"/>
      <c r="C1577" s="17"/>
      <c r="D1577" s="4">
        <v>0</v>
      </c>
      <c r="E1577" s="15"/>
      <c r="F1577" s="17"/>
      <c r="G1577" s="17"/>
      <c r="H1577" s="17"/>
      <c r="I1577" s="3"/>
    </row>
    <row r="1578" spans="2:12">
      <c r="B1578" s="17"/>
      <c r="C1578" s="17"/>
      <c r="D1578" s="4">
        <v>2</v>
      </c>
      <c r="E1578" s="15"/>
      <c r="F1578" s="17"/>
      <c r="G1578" s="17"/>
      <c r="H1578" s="17"/>
      <c r="I1578" s="3"/>
    </row>
    <row r="1579" spans="2:12">
      <c r="B1579" s="17"/>
      <c r="C1579" s="17"/>
      <c r="D1579" s="4">
        <v>98</v>
      </c>
      <c r="E1579" s="15"/>
      <c r="F1579" s="17"/>
      <c r="G1579" s="17"/>
      <c r="H1579" s="17"/>
      <c r="I1579" s="3"/>
    </row>
    <row r="1580" spans="2:12">
      <c r="B1580" s="17"/>
      <c r="C1580" s="17"/>
      <c r="D1580" s="4">
        <v>95</v>
      </c>
      <c r="E1580" s="15"/>
      <c r="F1580" s="17"/>
      <c r="G1580" s="17"/>
      <c r="H1580" s="17"/>
      <c r="I1580" s="3"/>
    </row>
    <row r="1581" spans="2:12">
      <c r="B1581" s="17"/>
      <c r="C1581" s="17"/>
      <c r="D1581" s="4">
        <v>95</v>
      </c>
      <c r="E1581" s="15"/>
      <c r="F1581" s="17"/>
      <c r="G1581" s="17"/>
      <c r="H1581" s="17"/>
      <c r="I1581" s="3"/>
    </row>
    <row r="1582" spans="2:12">
      <c r="B1582" s="17"/>
      <c r="C1582" s="17"/>
      <c r="D1582" s="4">
        <v>6</v>
      </c>
      <c r="E1582" s="15"/>
      <c r="F1582" s="17"/>
      <c r="G1582" s="17"/>
      <c r="H1582" s="17"/>
      <c r="I1582" s="3"/>
    </row>
    <row r="1583" spans="2:12">
      <c r="B1583" s="17"/>
      <c r="C1583" s="17"/>
      <c r="D1583" s="4">
        <v>1</v>
      </c>
      <c r="E1583" s="15"/>
      <c r="F1583" s="17"/>
      <c r="G1583" s="17"/>
      <c r="H1583" s="17"/>
      <c r="I1583" s="3"/>
    </row>
    <row r="1584" spans="2:12">
      <c r="B1584" s="17"/>
      <c r="C1584" s="17"/>
      <c r="D1584" s="4">
        <v>5</v>
      </c>
      <c r="E1584" s="15"/>
      <c r="F1584" s="17"/>
      <c r="G1584" s="17"/>
      <c r="H1584" s="17"/>
      <c r="I1584" s="3"/>
      <c r="L1584" s="5" t="s">
        <v>3</v>
      </c>
    </row>
    <row r="1585" spans="2:13">
      <c r="B1585" s="17"/>
      <c r="C1585" s="17"/>
      <c r="D1585" s="4">
        <v>99</v>
      </c>
      <c r="E1585" s="15"/>
      <c r="F1585" s="17"/>
      <c r="G1585" s="17"/>
      <c r="H1585" s="17"/>
      <c r="I1585" s="3"/>
      <c r="L1585" s="5" t="s">
        <v>4</v>
      </c>
      <c r="M1585" s="5">
        <f>COUNTIF(G1570:G28198,"5mło")</f>
        <v>0</v>
      </c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  <c r="L1586" s="5" t="s">
        <v>5</v>
      </c>
      <c r="M1586" s="5">
        <f>COUNTIF(G1570:G28198,"4jmł")</f>
        <v>0</v>
      </c>
    </row>
    <row r="1587" spans="2:13">
      <c r="B1587" s="17"/>
      <c r="C1587" s="17"/>
      <c r="D1587" s="4">
        <v>98</v>
      </c>
      <c r="E1587" s="15"/>
      <c r="F1587" s="17"/>
      <c r="G1587" s="17"/>
      <c r="H1587" s="17"/>
      <c r="I1587" s="3"/>
      <c r="L1587" s="5" t="s">
        <v>6</v>
      </c>
      <c r="M1587" s="5">
        <f>COUNTIF(G1570:G28198,"3jun")</f>
        <v>0</v>
      </c>
    </row>
    <row r="1588" spans="2:13">
      <c r="B1588" s="17"/>
      <c r="C1588" s="17"/>
      <c r="D1588" s="4">
        <v>0</v>
      </c>
      <c r="E1588" s="15"/>
      <c r="F1588" s="17"/>
      <c r="G1588" s="17"/>
      <c r="H1588" s="17"/>
      <c r="I1588" s="3"/>
      <c r="L1588" s="5" t="s">
        <v>7</v>
      </c>
      <c r="M1588" s="5">
        <f>COUNTIF(G1570:G28198,"2mmp")</f>
        <v>0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6"/>
      <c r="M1589" s="5">
        <f>SUM(M1585:M1588)</f>
        <v>0</v>
      </c>
    </row>
    <row r="1590" spans="2:13">
      <c r="B1590" s="17"/>
      <c r="C1590" s="17"/>
      <c r="D1590" s="4">
        <v>1</v>
      </c>
      <c r="E1590" s="15"/>
      <c r="F1590" s="17"/>
      <c r="G1590" s="17"/>
      <c r="H1590" s="17"/>
      <c r="I1590" s="3"/>
      <c r="L1590" s="5" t="s">
        <v>8</v>
      </c>
      <c r="M1590" s="6"/>
    </row>
    <row r="1591" spans="2:13">
      <c r="B1591" s="17"/>
      <c r="C1591" s="17"/>
      <c r="D1591" s="4">
        <v>2</v>
      </c>
      <c r="E1591" s="15"/>
      <c r="F1591" s="17"/>
      <c r="G1591" s="17"/>
      <c r="H1591" s="17"/>
      <c r="I1591" s="3"/>
      <c r="L1591" s="5" t="s">
        <v>9</v>
      </c>
      <c r="M1591" s="5">
        <f>COUNTIF(E1570:E28198, "k")</f>
        <v>0</v>
      </c>
    </row>
    <row r="1592" spans="2:13">
      <c r="B1592" s="17"/>
      <c r="C1592" s="17"/>
      <c r="D1592" s="4">
        <v>1</v>
      </c>
      <c r="E1592" s="15"/>
      <c r="F1592" s="17"/>
      <c r="G1592" s="17"/>
      <c r="H1592" s="17"/>
      <c r="I1592" s="3"/>
      <c r="L1592" s="5" t="s">
        <v>7</v>
      </c>
      <c r="M1592" s="5">
        <f>COUNTIF(E1570:E28198, "m")</f>
        <v>0</v>
      </c>
    </row>
    <row r="1593" spans="2:13">
      <c r="B1593" s="17"/>
      <c r="C1593" s="17"/>
      <c r="D1593" s="4">
        <v>0</v>
      </c>
      <c r="E1593" s="15"/>
      <c r="F1593" s="17"/>
      <c r="G1593" s="17"/>
      <c r="H1593" s="17"/>
      <c r="I1593" s="3"/>
      <c r="M1593" s="5">
        <f>SUM(M1591:M1592)</f>
        <v>0</v>
      </c>
    </row>
    <row r="1594" spans="2:13">
      <c r="B1594" s="17"/>
      <c r="C1594" s="17"/>
      <c r="D1594" s="4">
        <v>0</v>
      </c>
      <c r="E1594" s="15"/>
      <c r="F1594" s="17"/>
      <c r="G1594" s="17"/>
      <c r="H1594" s="17"/>
      <c r="I1594" s="3"/>
    </row>
    <row r="1595" spans="2:13">
      <c r="B1595" s="17"/>
      <c r="C1595" s="17"/>
      <c r="D1595" s="4">
        <v>98</v>
      </c>
      <c r="E1595" s="15"/>
      <c r="F1595" s="17"/>
      <c r="G1595" s="17"/>
      <c r="H1595" s="17"/>
      <c r="I1595" s="3"/>
    </row>
    <row r="1596" spans="2:13">
      <c r="B1596" s="17"/>
      <c r="C1596" s="17"/>
      <c r="D1596" s="4">
        <v>1</v>
      </c>
      <c r="E1596" s="15"/>
      <c r="F1596" s="17"/>
      <c r="G1596" s="17"/>
      <c r="H1596" s="17"/>
      <c r="I1596" s="3"/>
    </row>
    <row r="1597" spans="2:13">
      <c r="B1597" s="17"/>
      <c r="C1597" s="17"/>
      <c r="D1597" s="4">
        <v>0</v>
      </c>
      <c r="E1597" s="15"/>
      <c r="F1597" s="17"/>
      <c r="G1597" s="17"/>
      <c r="H1597" s="17"/>
      <c r="I1597" s="3"/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99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99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0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2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2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4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0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1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4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4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6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6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96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1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98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5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99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1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99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4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3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4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3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1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0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0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96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3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1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2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99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1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97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94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94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98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0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98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1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4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4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99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1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95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99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99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99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99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97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1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1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2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3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2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2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2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95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5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98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98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96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5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1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99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99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4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2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3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4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4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2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99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2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6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1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1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0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1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99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99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96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1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0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3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0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3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1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99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0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99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97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94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3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99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97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2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97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99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2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2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2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2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2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5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98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0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95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3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0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3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1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0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0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2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3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3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96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99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5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4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1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1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2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5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4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8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99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1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2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0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3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96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96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1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2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1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98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98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96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96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98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2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1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2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97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95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95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0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1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2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4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5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3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2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2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3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5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98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2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1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0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99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1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2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4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0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1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6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97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2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6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4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0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1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3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97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97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1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98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99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98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99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96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2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1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2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1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4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7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2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99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99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93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0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0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99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0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96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0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98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94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0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4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98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4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2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2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1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0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1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9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0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0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0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0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5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2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98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99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98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98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99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1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3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98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98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3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0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1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1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6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4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2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97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6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6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98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99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97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3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1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99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2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98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1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98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0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2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1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96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1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3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1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94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94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95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1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98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97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2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5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98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7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96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3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1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99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5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5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8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2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8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3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5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3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6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1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95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2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99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3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7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3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2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1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4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98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2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3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0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2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97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1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96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5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99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1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98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4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1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96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3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2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3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1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3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95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1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3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99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94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99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1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3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1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98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5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97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2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98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98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98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97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99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2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2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7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2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94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6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1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2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2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3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4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99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94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96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0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2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7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99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99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3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97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2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0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2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2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2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96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98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1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1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96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95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94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99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0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0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1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2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2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99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98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0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99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2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93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3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0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3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98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96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96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4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6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0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98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3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4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99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99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95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1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99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6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96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99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2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1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0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2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3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1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1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3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96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3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4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4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8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2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2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97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5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8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6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7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0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3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4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4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4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4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98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2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4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2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96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2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0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93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3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98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1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1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1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97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97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98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98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2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95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6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96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4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5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6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0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1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1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99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98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4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0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3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99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99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99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6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0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2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3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2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99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95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8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2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0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8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1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5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94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98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95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93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1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98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3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7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99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99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1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3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0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96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2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97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98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2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2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0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1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99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96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4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4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1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8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2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1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2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2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94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98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1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2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3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99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6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2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97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1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7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1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3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1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5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7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2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0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0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97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0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1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2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2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1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1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0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1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98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98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99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1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4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2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2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99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2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3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2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74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98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2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99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0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2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6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6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99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99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97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0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1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98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98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1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99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2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3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98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98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3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4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95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2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97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97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1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3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95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2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3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0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3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3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97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3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3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2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99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99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1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1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1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0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2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1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5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3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3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96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7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3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96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96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98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0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0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4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4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2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1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2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4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4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3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1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3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1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3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3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97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0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93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1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98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98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0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2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0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1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0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3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1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3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96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3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6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1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96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96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99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2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98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4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1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94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4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2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2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5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3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0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1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2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98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3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5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0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0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2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98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3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7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2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1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7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95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6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1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1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1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0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98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98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97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1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1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98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3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96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2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94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2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95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3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5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97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96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1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0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0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2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1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1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4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99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99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99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98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98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4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0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0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93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2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1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4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3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99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2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2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5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94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99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99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99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2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2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5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98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2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2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98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96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4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4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0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97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1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99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1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3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3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3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2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2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1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6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3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2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4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5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95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99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0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2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2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97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1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1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3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3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0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2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1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95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95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7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2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2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99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94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94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4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0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2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3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4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98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98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0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2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2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99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4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1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99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5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3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97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1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4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98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7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3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96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2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98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98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0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5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7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7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2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99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94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0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5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3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96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7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97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0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98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1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0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4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6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1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1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1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99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1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97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94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8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99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99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2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2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0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98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4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6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98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98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0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1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98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1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94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98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2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4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2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0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96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2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1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98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98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1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2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1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1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6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2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4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0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1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2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9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2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97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5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99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0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5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2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5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0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94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3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6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99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1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3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97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1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4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3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3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99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3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98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97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6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4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2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95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97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97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4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1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1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0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2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1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2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2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0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98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4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2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0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2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98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98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4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3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3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98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98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98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96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2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97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3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4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4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99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0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2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0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0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2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2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3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3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3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2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99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99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2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1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96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6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98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1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1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3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1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96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1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2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99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2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94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0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95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1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2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98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3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1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3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2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4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3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2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1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2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4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2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98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97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0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2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97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6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5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0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0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2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98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99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1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0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1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2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2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6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2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0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1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2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2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98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3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3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2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1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1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4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98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99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98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98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2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97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0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0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1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2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1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1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99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0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2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99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98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3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3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2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94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3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99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98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0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98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97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97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0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0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98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97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97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2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99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0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98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2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3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99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1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5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94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1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4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4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0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3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2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0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2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1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98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2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94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97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1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99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7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2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5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99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0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1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2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2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1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8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0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5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2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1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2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2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4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4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4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95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1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99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97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95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2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5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2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0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98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96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94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1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94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3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6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6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6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3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2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2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99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93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93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3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2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1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4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1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0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95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0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0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2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5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2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3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98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93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4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97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97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4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1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2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0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99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96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2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2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4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1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1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1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93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2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1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7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2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2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4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2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0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96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0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93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6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3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96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99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3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5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6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99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94</v>
      </c>
      <c r="E2856" s="15"/>
      <c r="F2856" s="17"/>
      <c r="G2856" s="17"/>
      <c r="H2856" s="17"/>
      <c r="I2856" s="3"/>
    </row>
    <row r="2857" spans="2:9">
      <c r="B2857" s="17"/>
      <c r="C2857" s="17"/>
      <c r="D2857" s="2"/>
      <c r="E2857" s="15"/>
      <c r="F2857" s="17"/>
      <c r="G2857" s="17"/>
      <c r="H2857" s="17"/>
      <c r="I2857" s="3"/>
    </row>
    <row r="2858" spans="2:9">
      <c r="B2858" s="17"/>
      <c r="C2858" s="17"/>
      <c r="D2858" s="4">
        <v>1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1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1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99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1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2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96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3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98</v>
      </c>
      <c r="E2866" s="15"/>
      <c r="F2866" s="17"/>
      <c r="G2866" s="17"/>
      <c r="H2866" s="17"/>
      <c r="I2866" s="3"/>
    </row>
    <row r="2867" spans="2:9">
      <c r="B2867" s="17"/>
      <c r="C2867" s="17"/>
      <c r="D2867" s="4">
        <v>98</v>
      </c>
      <c r="E2867" s="15"/>
      <c r="F2867" s="17"/>
      <c r="G2867" s="17"/>
      <c r="H2867" s="17"/>
      <c r="I2867" s="3"/>
    </row>
    <row r="2868" spans="2:9">
      <c r="B2868" s="17"/>
      <c r="C2868" s="17"/>
      <c r="D2868" s="4">
        <v>95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2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99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2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3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5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1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2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2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2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1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6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2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99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96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1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3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99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98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1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4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4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1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2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2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1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4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0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99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1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1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3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0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3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98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0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2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2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3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2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2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5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2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97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0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0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99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3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7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95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96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99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96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1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98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98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0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2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5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94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2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98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2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2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3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1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96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3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5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3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2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4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2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6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99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2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1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97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1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1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96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1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3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3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98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6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98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2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3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2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1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97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0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1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1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2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1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99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2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1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3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1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1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0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99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99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1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3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7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95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0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97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0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2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4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2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4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7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0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95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3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97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7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99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97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99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99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99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99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0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0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2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99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3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1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1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95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99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5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1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2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0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94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94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0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3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0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0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99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98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98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2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2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2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3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1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96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98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1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4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3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98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98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2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3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3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5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2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1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4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2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97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6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98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6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99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3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99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98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0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0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2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0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96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97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6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2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5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2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3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98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4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3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0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3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98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0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99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2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94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7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2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4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4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2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97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4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1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4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4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9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6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96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2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0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4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2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3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6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2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99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1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3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99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1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1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99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2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99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2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2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97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98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99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1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3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99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1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1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3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95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99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97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7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1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0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0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97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1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3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99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3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2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99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0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3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2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1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3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2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2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97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96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2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99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99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0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0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6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99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0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93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0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1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98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6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2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3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1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3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6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2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0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1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3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0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4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3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0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0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1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2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0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0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2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98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97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98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97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3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0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2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97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97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5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1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4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1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5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95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0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99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1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3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99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99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97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1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96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2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1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2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8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94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96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4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3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2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99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99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99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2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99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98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1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0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95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97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2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2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0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3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2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99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99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1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8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98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97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5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98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1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1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5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0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99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2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0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2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0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99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0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4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3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2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0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0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4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93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0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2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2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98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96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2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1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2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3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99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97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7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1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2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1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97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2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1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4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4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6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8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0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4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2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95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0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3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3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3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2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1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99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98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0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99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93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6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99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4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1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1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2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4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2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4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4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1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3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1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2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0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1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98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97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5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98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3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2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97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3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95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0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0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3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0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8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94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0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0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94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98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1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93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97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2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1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2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1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5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94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98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2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2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4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4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3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93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2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1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0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1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98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5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98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98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2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2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7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4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7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7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99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0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96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6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1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1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1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4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3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3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1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3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94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98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3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5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1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95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5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2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1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1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95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3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4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98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6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98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3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1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97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96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1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1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1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1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5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2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98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0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0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0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2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0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2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0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97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1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98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96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98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0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99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2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99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2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2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0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96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98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93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3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7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96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2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1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1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1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5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2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4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98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1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3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2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99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99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8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6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2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2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98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93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93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3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98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1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1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99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95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1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0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7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98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8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0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97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99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98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2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2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2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2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4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4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0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0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1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0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98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98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1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2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3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98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3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3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2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1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97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97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2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98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98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2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5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2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3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0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8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2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1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3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3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6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1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3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4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4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2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3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2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98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3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1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99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1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93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1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99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0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97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2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2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2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1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97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2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96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99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4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0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96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96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99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3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97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2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1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3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2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99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5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1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2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98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0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98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2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2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0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3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1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99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0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98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98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99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2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95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95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3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94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1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3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99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1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99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99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98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2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1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5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99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0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0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1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1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2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6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99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4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95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2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8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1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99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0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2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4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2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2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1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97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98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5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2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96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99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1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1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97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2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2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2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2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4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6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94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2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98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5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97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0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0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93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2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98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6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4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97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2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99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1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1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0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99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3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2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1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2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98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1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4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3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3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93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1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6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97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99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3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3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98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1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2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2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3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3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6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1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2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96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98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1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98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2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98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0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3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0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1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98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99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6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3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5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5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5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3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1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93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4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7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2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9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98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4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1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6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4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98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8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6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2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95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95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96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95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2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96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96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99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97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99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99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5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3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1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0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2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4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1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95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99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4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2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4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2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3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99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3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0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1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1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99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0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1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1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1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6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2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5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94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4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1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4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2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95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0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0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1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1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98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96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2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6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0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2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99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99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0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2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0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2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99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3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96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93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98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0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99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97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2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0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1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99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0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3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99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0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2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4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4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3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97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4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3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0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3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98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1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2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2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96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2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2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2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98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98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94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0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9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99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97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4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3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4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0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5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2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98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98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1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4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97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4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97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3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3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1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99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99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1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6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3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1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0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6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0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0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1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95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98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95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2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2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98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0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2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99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8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2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2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0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99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98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97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2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5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2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96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1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5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1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2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2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5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5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99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98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2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97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0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97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99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99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3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0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1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96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2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1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94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98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4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3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1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96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3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1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4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97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96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7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1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3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96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96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99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2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95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99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99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0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95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99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97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0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94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1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2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2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99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2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2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97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2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3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2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0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3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6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99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2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2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99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5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2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2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4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4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0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1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6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93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1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94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0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4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3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3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4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94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99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99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0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98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94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2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1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2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1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3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97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2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98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5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2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99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99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98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0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1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4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97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4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6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3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0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1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99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5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99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5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1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0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2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2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1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3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3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99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95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2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94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1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94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3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96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98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2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95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1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96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96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99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2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2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2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0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96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1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2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1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4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2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1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98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0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3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2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98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8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95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99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2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5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99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0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5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3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6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0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2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95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3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2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95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1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2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2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2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4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2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96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3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98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99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99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3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99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99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3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1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99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2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2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3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0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5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96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3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93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2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1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6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96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96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99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1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99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4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97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98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3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3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98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95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1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2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99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1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93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95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5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3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2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99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99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4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98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3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2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97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1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0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3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97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98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3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3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99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0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3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1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0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98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99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96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2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1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4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3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3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99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0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1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95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1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95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99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1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98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98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1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97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97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2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2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97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3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98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1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4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2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2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3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96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98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2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2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2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2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98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0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96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96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8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2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1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4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0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95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3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1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1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7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97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5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99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95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99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0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2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98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6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5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6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96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0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0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96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98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2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0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3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0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0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98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97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1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96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1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2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1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1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0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96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5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2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1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0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3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99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0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3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2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1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1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99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99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1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98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2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98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2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4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4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6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2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98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2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99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1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1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2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1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4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98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3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3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1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97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3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6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98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97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2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1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0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1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7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4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4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95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95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0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98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3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1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97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1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2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94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97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4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2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2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3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6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97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97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1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98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1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1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3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3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4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4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0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99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98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2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4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95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2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4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0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96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99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98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1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1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0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2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2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2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93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2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2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95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97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3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1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1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1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3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5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0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1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2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1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1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96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0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0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95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6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3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2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4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98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1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1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3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96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99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6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95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99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3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3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97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1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2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3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95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0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0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5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5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4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0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2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0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0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0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1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3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0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3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98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4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7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1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99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4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99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95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1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6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2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99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5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96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5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2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94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1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5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0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3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4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97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2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0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7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2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2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96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96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99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0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0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0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8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1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99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3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2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1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4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5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2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1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97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2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6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98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2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1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0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98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98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98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3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95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3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96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97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4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2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1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1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98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2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96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2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2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2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1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7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1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1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2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0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95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98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98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97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97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2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2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0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1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4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1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2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0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0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1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3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1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3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4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0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3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3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6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95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5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99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7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7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1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4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0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2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2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97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99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1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99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99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2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1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2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1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1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5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2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2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1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2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2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3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99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98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98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5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99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9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4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4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3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2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0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2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0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95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98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3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0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4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3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99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99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99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99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98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97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2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4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5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1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1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3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3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2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97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2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2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6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97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2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2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1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94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94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3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3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0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4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93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93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96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6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1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93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93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95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1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1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0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98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5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5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2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2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3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95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6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3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98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0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5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1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2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98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1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99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1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0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4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2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5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99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97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95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1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6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97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8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99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2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2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4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97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98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95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0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3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2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8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4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0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95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1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95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98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98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1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0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1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97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5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97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96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0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1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2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96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99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5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94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1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1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3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0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99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0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8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3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0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2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1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99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2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4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0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3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2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2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6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98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98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98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1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1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1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3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8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95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4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2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1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5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99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94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5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6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1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1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99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1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5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1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1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98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1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5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0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98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0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8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99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99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3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3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98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7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94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97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1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4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0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2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2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99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1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1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1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99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99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99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97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1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3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96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99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98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2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3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97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3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0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4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0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2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0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0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1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7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2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1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1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98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1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96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2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3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2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4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4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93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2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1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2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2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6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5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0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96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6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7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98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5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0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0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98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0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1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0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1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4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5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96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3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3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3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3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2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97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2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3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0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2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95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98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2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6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5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1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1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2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1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95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1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2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0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2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99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97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1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96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1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96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4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98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6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3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95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0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0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3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3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4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98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1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1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1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6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4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98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99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3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4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1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4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2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2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98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1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96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2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4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2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2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98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99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6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96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93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1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4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99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4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1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99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97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2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95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6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0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6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2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0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99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98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6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98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97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96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95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1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96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1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95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96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96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4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98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96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98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2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0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95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2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95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99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99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3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2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1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98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94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93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1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7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3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2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99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1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99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2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0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96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96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1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0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0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3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98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4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2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1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8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5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99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99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1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7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97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1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1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3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96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2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1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2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0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97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6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4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1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3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1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3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1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98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0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2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1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1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0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98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98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3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0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4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4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4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4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97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2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1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1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1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3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3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99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6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1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98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98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96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98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2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2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1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2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1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99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99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1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97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3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1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3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99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2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3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95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97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0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0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0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0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98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4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0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98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2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94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94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1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2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1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99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6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1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98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2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0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95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3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2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2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2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3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6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1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2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2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2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93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3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99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98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2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4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99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1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99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1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2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1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4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1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7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0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2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4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96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98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2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99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98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2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99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5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3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1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94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7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7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1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98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98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1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0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4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98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99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97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97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2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1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3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3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99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93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3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3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1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1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2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2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5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0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99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0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0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2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0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4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94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1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2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2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1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98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1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3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1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99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3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97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0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0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8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0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2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1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98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2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2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1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3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2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5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1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98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2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99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98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2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1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97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6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1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6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3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1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98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99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2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0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97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1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98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6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2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2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2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4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3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1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0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2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2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2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4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99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99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6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1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3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0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3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1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98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3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95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2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3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7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7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0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5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97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7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1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4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1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5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98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1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3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2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1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3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2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2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3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2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2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1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98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3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0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0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99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99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1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1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95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3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6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1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2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98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98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97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2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98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99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3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99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5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97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2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1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1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94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5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1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5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1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3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0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1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2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2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0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0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99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95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0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2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97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98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96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96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96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0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4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3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3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1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1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1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0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0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2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99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1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4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6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5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3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3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1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8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4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95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2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2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98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96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94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2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3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3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96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96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1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1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4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0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0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1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2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3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0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0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98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98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98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1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96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6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1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3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1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96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2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4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96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98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2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4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3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2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2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95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3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99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2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2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2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6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5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0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1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1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0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1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4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3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98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99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4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1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4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5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4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3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0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0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3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0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2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3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0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3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4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96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96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1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1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98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1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2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1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1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99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99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0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5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4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0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5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2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98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98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95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2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4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4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97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97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4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4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4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4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2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1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1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99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99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99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0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2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0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1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92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5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2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98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3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4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4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3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97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2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3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1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96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0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0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1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0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0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8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98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98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98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2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95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5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3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2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2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3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0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99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0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4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0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6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2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99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2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8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2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98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0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1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4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93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0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2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3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97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7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2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94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94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0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3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1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5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1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2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95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1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7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2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2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96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98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1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3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3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3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9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4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3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2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1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97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5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2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98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1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99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3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0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2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99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2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0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97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5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95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5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1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95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99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6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2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1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1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97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3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3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0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1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98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0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3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0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3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1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1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96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3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95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4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8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3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2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99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0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93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1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4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9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4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1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3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1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2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0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98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1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2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2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0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96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99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4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94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2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5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99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99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2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99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99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5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3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2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0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1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2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97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6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3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95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95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2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3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96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96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2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99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0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1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6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93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1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1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1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1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97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4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5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96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99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98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94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2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2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2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93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93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0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1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0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1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1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99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1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98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2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99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99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2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2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98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99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2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1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1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1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96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0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1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4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1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0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2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0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3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98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2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97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2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4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94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99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1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0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1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2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99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95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2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99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95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6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6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6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98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98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95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94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2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2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96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1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0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3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3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97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0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1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3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2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2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2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6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4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98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5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1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2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1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1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0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1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99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1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5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2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5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8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99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2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0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97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2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3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3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1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98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0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1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2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95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0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98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99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2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93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2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99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98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3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1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0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6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99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1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7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0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0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4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1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2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98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4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2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1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1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99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99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3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3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99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2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1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1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3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2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2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1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1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2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98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1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4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96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4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6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95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0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2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0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3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3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99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0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2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1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99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2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96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6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6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1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98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0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0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97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99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98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98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98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0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2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2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2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1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2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1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3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1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2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0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98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3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97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0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2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0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0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99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3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1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1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3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96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1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1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3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4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95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3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4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97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4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3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6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99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99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2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5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99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3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5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0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0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5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3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1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1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8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1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1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99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98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4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4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97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2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2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0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2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1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1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4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98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3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93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97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1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5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0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2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98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95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6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1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99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1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99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1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1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4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0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4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98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0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3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4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5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99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2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2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2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93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99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2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3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0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1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1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1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2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93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99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2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2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4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1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8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94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0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4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0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0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3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3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2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2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2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0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1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99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98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0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1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3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3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3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3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99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3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3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2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2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1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1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1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1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1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0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99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4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0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4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2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2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98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98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1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2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3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2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98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4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0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2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98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4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3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1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5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99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0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3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0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99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97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97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99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99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99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3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97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4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4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3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4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1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0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5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2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1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6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97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97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94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6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6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1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0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0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2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99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96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1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97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99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2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95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2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1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3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2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2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3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6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3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3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2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0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98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99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6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1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1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99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3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1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1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99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2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97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1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3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99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2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2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2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97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2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99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99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6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1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2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3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3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3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98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93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1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2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98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0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2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2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0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4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99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6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4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99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3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1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97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3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2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0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1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5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4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99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99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94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98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2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94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4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2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96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96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97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2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99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99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99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97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1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1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1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5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95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0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3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95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1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94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99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4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95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96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2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5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2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2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0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2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0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2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0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3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3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5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3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4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4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96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2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1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2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2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93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93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2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98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0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1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0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99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0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1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0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2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99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2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2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0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2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2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99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2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2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96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5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2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3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7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99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3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3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0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4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99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0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98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1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0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5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98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2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2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98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1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4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3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99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8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99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6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3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0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2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97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1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3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3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3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2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1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99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0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1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5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4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4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4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3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2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0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3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3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4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0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1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1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2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0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97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96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4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1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98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4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98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1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0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1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1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5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96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3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3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98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2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99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2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2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3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93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93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2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0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0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5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1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6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1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99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0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0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3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97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4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2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2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99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1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1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1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0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2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2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3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1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2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97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98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1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8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98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5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4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4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99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94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2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0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98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3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1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2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97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6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2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0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1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4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2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2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97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1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2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98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4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99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1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4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4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6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4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3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0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1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2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2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0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5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96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96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2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1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3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2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99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6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2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98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94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95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2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4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3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3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98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3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3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2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94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99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99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3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96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2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99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2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2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97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1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96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0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96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1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1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3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2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0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98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2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1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98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4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6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97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93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3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95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95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3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1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2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98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5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4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99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2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98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98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0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1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0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7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98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5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93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93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99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2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96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1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0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6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5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5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2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99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2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4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1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98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3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7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1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1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6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4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3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3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6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93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95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3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3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1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97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97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97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97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2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1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2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0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0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2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0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1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1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98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95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2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5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1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4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94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94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1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98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0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1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1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2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0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1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1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2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0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2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2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1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95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0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2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1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6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2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6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2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2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3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1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5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2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4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1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1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1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0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0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3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3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3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99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99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1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2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92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1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99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4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1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2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1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3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6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94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2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99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0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97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98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5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2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7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2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96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5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98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2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1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98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3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3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2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3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97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1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2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96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3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95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2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1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95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2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2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1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98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98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1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98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2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3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2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3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3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0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1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0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0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1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0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98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98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98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0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2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4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98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2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2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99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0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2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3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1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0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2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5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2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1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96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8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0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1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4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4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4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6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93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99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1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97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98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2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98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99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97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2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0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7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6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1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1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0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0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0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3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3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5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3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99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1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2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99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99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98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5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2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99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5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2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98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1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1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1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93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0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3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94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1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97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99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6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99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2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2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3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94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94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3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95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3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95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99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99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2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95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1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0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95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3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3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0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3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0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96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97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3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98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98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0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8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2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0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2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1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5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0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96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99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2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97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97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1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1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1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4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7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7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93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2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2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2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97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98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2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99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2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97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0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99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1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4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4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3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99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2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0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1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98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1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1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0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3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3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1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1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0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3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2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1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99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7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0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2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1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0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99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95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99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99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0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97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5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6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4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96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1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98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99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1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97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5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2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1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4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4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1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3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1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99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99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2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93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6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98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1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4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2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2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98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2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4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2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99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1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95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3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1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5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3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2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95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99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3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2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1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7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94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96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1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4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98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97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99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99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2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1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2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2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0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4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2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2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4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0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98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2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95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95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3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2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0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7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2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1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1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3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97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1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2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7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2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3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2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3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1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99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98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2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4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96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0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99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2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3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1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1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1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3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1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0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1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1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4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98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99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99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1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99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99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1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99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98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5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6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3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0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2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2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4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2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2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4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2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2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1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99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5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4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99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2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96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5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2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0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2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4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0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96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98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0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3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99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98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1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99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1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98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2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96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4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99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2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6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0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5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97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3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2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1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96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96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1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0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4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94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98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2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1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98</v>
      </c>
      <c r="E7031" s="15"/>
      <c r="F7031" s="17"/>
      <c r="G7031" s="17"/>
      <c r="H7031" s="17"/>
      <c r="I7031" s="3"/>
    </row>
    <row r="7032" spans="2:9">
      <c r="B7032" s="17"/>
      <c r="C7032" s="17"/>
      <c r="D7032" s="2"/>
      <c r="E7032" s="15"/>
      <c r="F7032" s="17"/>
      <c r="G7032" s="17"/>
      <c r="H7032" s="17"/>
      <c r="I7032" s="3"/>
    </row>
    <row r="7033" spans="2:9">
      <c r="B7033" s="17"/>
      <c r="C7033" s="17"/>
      <c r="D7033" s="4">
        <v>3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99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99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98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0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4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0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2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3</v>
      </c>
      <c r="E7041" s="15"/>
      <c r="F7041" s="17"/>
      <c r="G7041" s="17"/>
      <c r="H7041" s="17"/>
      <c r="I7041" s="3"/>
    </row>
    <row r="7042" spans="2:9">
      <c r="B7042" s="17"/>
      <c r="C7042" s="17"/>
      <c r="D7042" s="4">
        <v>0</v>
      </c>
      <c r="E7042" s="15"/>
      <c r="F7042" s="17"/>
      <c r="G7042" s="17"/>
      <c r="H7042" s="17"/>
      <c r="I7042" s="3"/>
    </row>
    <row r="7043" spans="2:9">
      <c r="B7043" s="17"/>
      <c r="C7043" s="17"/>
      <c r="D7043" s="4">
        <v>96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93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2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2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1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2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1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4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98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99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1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98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97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0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1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7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3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94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2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1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0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2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2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1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96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4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99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99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0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3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97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98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6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0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0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0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6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96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4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4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2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3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9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3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1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99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0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3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1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3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7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97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1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4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98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96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3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98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3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4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97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97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97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97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5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94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2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3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2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1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2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99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2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2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0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99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2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7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1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3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98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1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99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1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2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0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0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3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98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97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2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6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1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94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97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1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3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94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94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98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0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0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3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1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0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99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4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2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3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3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97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97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1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2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98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1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6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4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2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1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4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99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2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5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2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1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1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0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2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3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2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95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0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0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3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3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98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98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8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0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2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96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0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2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5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93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99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98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3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1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1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1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1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1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2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96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0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0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99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3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99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0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3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98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1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0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1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99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3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97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3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1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0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98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1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2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1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1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93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2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0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2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2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3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4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4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4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2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2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1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2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96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98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2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0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99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3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4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3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1</v>
      </c>
      <c r="E7259" s="15"/>
      <c r="F7259" s="17"/>
      <c r="G7259" s="17"/>
      <c r="H7259" s="17"/>
      <c r="I7259" s="3"/>
    </row>
    <row r="7260" spans="2:9">
      <c r="B7260" s="17"/>
      <c r="C7260" s="17"/>
      <c r="D7260" s="2"/>
      <c r="E7260" s="15"/>
      <c r="F7260" s="17"/>
      <c r="G7260" s="17"/>
      <c r="H7260" s="17"/>
      <c r="I7260" s="3"/>
    </row>
    <row r="7261" spans="2:9">
      <c r="B7261" s="17"/>
      <c r="C7261" s="17"/>
      <c r="D7261" s="4">
        <v>1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0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2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2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2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2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4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5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96</v>
      </c>
      <c r="E7269" s="15"/>
      <c r="F7269" s="17"/>
      <c r="G7269" s="17"/>
      <c r="H7269" s="17"/>
      <c r="I7269" s="3"/>
    </row>
    <row r="7270" spans="2:9">
      <c r="B7270" s="17"/>
      <c r="C7270" s="17"/>
      <c r="D7270" s="4">
        <v>1</v>
      </c>
      <c r="E7270" s="15"/>
      <c r="F7270" s="17"/>
      <c r="G7270" s="17"/>
      <c r="H7270" s="17"/>
      <c r="I7270" s="3"/>
    </row>
    <row r="7271" spans="2:9">
      <c r="B7271" s="17"/>
      <c r="C7271" s="17"/>
      <c r="D7271" s="4">
        <v>4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1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0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1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3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4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5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2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2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99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2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4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4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0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2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4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99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94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0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97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1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1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1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95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1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99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1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97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2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1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2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2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2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97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97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96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6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98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4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3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3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98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1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1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1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95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1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98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2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2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97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98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3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0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97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0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96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98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3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99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3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97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95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3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2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0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3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99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93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2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0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1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7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7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2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6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2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2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3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97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2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2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96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97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98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2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6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2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4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3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98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98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99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3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99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1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0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2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3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94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1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98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1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98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94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98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95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0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1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95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0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3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95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3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95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99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99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0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0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0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2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5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2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2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3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3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3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3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4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3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99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1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4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98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4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98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0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1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99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99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1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2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4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4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3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2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0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0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1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98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0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3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98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97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97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4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99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2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95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5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1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4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3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5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1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99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1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2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2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2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2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93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0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2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2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1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6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0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0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2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2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99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6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2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1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1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98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98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3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2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1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1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99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1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98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97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0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99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95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95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5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98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2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1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99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99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2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96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1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98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0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99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99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99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0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2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1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2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95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95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99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3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5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8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2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97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1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0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95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2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99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99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0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99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0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94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1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97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1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6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95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0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3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3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1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5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96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98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0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2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3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2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96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96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0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3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3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1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3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1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7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1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0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96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2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0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2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2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97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2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4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6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1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2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4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3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3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2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2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3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3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99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2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5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3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7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98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0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98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96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2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1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6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96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1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7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98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3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3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5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5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3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98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98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0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2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2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99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3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96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0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2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3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97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0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0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2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2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2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97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95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1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7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2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2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4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1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93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98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2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2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94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97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97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4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2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94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0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5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1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0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0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2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1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1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99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2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2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0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96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2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96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99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98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98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1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0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3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3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1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98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1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3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3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1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5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1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1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4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3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1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94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4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1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2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2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99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1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5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2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96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2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3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4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4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0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3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1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7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3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3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3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5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2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2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97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8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98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96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94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1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95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99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99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0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4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4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98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2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1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0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2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98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1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2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1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1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0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94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97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0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3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3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2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2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93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98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3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2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98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97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2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6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0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93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0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99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98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2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3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3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2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5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1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1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0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3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2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98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0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2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1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2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2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6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3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2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99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4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97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3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99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99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3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1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5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99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95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0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2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2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2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2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99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2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99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97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1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3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1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4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1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2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3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5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0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7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1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97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97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0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0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2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3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2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98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95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98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2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7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99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2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98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99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0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0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0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95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96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99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2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2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3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96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1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1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95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99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2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3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97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97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8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97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98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8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2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1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1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98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99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1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0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1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93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0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3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0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3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97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3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0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96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2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2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98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98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2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5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0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1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0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1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2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2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2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0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96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98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2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2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2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99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99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1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3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2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1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94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1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98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2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4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6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4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94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0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6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99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98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98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3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2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2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1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98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2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4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0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0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4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0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93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99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3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99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95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0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1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4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97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97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94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2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0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99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4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97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3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2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1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3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6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98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1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1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0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0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97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4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1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1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3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4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3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0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1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3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99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99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2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3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1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5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0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96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2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2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0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1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3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1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2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5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97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7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5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1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3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3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98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98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98</v>
      </c>
      <c r="E8019" s="15"/>
      <c r="F8019" s="17"/>
      <c r="G8019" s="17"/>
      <c r="H8019" s="17"/>
      <c r="I8019" s="3"/>
    </row>
    <row r="8020" spans="2:9">
      <c r="B8020" s="17"/>
      <c r="C8020" s="17"/>
      <c r="D8020" s="2"/>
      <c r="E8020" s="15"/>
      <c r="F8020" s="17"/>
      <c r="G8020" s="17"/>
      <c r="H8020" s="17"/>
      <c r="I8020" s="3"/>
    </row>
    <row r="8021" spans="2:9">
      <c r="B8021" s="17"/>
      <c r="C8021" s="17"/>
      <c r="D8021" s="4">
        <v>0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3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0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0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97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3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5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97</v>
      </c>
      <c r="E8029" s="15"/>
      <c r="F8029" s="17"/>
      <c r="G8029" s="17"/>
      <c r="H8029" s="17"/>
      <c r="I8029" s="3"/>
    </row>
    <row r="8030" spans="2:9">
      <c r="B8030" s="17"/>
      <c r="C8030" s="17"/>
      <c r="D8030" s="4">
        <v>99</v>
      </c>
      <c r="E8030" s="15"/>
      <c r="F8030" s="17"/>
      <c r="G8030" s="17"/>
      <c r="H8030" s="17"/>
      <c r="I8030" s="3"/>
    </row>
    <row r="8031" spans="2:9">
      <c r="B8031" s="17"/>
      <c r="C8031" s="17"/>
      <c r="D8031" s="4">
        <v>97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1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99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99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99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2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0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95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96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2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97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5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3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98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97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2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0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1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1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1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2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5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2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97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98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95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97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97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99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3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97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3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1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4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2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3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2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98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1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2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2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99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99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0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93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99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5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2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5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94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0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95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96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94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1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3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97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98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98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99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5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98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4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2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0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4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2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1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96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2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4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96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1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99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98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9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3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2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99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1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3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3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0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99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99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99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3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5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96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2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2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1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97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97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3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97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98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98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5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99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1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3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0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2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1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2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3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7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2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2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97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2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97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98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0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7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1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1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97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0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0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1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3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1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1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98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2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1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1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4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3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1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0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3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95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2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99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99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0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1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98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3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3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3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5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3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2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2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2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3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0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1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5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95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3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94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96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1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98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98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98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1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1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2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95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0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1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3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99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3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96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4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3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7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4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4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4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3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98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2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99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3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99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1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1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6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4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0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1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3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0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8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1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7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98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1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2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3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2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3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99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2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3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0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5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2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2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3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0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3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1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2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99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99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96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95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8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2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2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0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99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97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99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95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97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97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0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96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1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1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0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2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3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96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1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1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98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4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94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2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2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98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4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95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3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1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0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98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98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3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3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3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4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0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0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0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2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99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2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1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97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98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99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99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3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1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97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4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2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2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3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99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99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1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3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4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3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2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2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7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5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3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1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94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93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0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93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2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6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2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2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3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2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95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97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4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6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4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95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4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97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1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1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97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1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98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98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1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1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99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99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2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4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2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4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0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2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2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6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5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2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97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1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6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1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0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93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99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3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5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99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3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0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94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0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5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99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1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5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96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99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2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0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1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2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3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99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3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5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3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97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4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2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2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1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7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6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2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95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95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99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99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99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98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94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96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3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2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1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1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1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3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95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97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94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2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0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98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3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0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2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99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6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1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1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4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3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2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95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2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96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2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2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6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2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0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2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96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98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95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3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6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0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96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96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1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1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1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2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2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6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2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4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0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99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2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0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3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99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0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3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6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1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98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2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6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2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2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2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5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1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2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2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1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98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5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0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3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0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94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0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97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0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2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2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2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3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2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5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5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0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4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5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1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98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98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1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99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1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97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94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95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4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6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3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4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6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96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93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1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2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0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99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4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2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95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97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3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98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96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6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3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3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3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1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1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1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2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97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98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1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7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1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1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0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10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1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4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93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2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2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1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97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1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2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98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99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4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2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3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2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98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2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0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96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4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1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8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2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7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2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97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3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1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1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0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1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96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97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97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1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92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3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99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0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1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1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3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5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6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95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0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3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0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2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5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0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0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93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99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2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4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3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1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99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4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99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2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5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0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0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0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2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2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2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2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98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1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2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2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97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3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4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1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1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98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97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2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4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0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2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2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4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98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99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2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1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6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94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0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1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7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1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1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1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3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5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0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2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2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96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4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97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0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98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4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99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1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3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3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3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3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3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1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1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99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97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0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0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5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5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2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1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3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0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3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3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2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1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2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97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6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1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2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98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98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3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3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3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2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2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3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99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2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97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0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2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0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3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97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99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1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0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97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3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97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93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3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2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2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3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2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2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2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99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1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99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99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98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96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4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99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0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2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2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96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1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0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95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1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1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96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4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0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99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1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2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99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2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0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3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2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3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5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1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3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1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1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0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0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6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4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2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1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5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0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99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98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3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0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98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98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3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5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3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3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1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99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0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0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97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97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3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4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1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98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0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0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95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1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1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0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0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3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1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97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0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2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3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94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1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0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99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96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1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5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98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2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5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2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1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5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97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2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99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0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99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6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99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2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2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0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0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7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4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95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2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2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96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1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98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99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3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5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2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2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99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6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4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3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95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95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2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99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99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3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98</v>
      </c>
      <c r="E8919" s="15"/>
      <c r="F8919" s="17"/>
      <c r="G8919" s="17"/>
      <c r="H8919" s="17"/>
      <c r="I8919" s="3"/>
    </row>
    <row r="8920" spans="2:9">
      <c r="B8920" s="17"/>
      <c r="C8920" s="17"/>
      <c r="D8920" s="2"/>
      <c r="E8920" s="15"/>
      <c r="F8920" s="17"/>
      <c r="G8920" s="17"/>
      <c r="H8920" s="17"/>
      <c r="I8920" s="3"/>
    </row>
    <row r="8921" spans="2:9">
      <c r="B8921" s="17"/>
      <c r="C8921" s="17"/>
      <c r="D8921" s="4">
        <v>98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2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2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1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0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98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0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0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0</v>
      </c>
      <c r="E8929" s="15"/>
      <c r="F8929" s="17"/>
      <c r="G8929" s="17"/>
      <c r="H8929" s="17"/>
      <c r="I8929" s="3"/>
    </row>
    <row r="8930" spans="2:9">
      <c r="B8930" s="17"/>
      <c r="C8930" s="17"/>
      <c r="D8930" s="4">
        <v>97</v>
      </c>
      <c r="E8930" s="15"/>
      <c r="F8930" s="17"/>
      <c r="G8930" s="17"/>
      <c r="H8930" s="17"/>
      <c r="I8930" s="3"/>
    </row>
    <row r="8931" spans="2:9">
      <c r="B8931" s="17"/>
      <c r="C8931" s="17"/>
      <c r="D8931" s="4">
        <v>99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5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3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3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95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2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4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6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2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3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2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6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99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2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3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98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1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0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9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98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0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0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97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1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3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0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95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99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97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6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2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2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96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99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98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1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6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6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1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2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1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0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1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2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98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98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5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4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1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1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2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2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96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1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99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3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1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1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99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4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1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1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1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97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1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98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99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2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2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5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2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5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2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4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95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96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95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3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2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4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95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99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1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99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1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0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3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98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3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2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2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1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2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1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97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99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5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1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0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98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99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3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95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4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95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98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2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0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99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2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2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0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4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1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1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99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0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4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5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3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6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96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99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99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94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96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4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99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2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2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95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6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2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2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1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1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5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1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2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2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3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4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5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99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1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99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5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96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99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99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3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98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2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2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5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97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3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7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4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93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93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96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4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1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95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4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2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3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97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94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4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1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94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4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99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5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4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0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8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1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3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1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99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3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99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1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97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3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2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96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0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6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2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1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1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4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2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6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97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3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2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3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4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3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1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1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97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2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1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93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98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2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4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99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2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1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2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0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0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93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8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2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2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93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0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0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4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97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97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1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3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98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98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1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2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1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1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2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0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0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0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3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93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99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1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4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3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98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3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3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9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99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97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95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2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2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1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1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8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1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95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1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1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3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3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0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0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0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99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2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3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95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98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6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5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0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2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97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98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94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4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7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1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4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2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97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1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2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2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5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0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4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3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99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1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97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0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99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1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2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3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93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4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2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2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3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7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0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0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94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99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1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98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99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2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3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96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98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95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98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4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3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7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1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8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2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96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0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3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2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0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1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96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0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1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0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98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2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98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1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99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98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6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2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1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95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97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99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4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99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99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1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1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0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1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5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1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2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2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99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95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97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2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0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2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98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5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3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2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0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4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2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3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8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99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0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1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1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94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99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99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98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98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2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2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95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0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2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2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96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1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1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99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99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96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98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4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3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2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2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97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4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4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4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0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5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2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1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97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6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1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2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98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3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2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4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4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2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1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4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2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5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1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0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0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2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99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3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2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1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6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3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95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1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1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2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2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96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94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4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4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7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98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1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0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2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0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5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1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1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0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5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97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1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5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1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1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3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2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1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98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4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4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2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99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0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3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3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95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2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4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97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2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7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96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96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6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6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3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3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2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94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4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4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4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0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1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0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2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2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99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95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1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3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1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3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4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99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1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99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7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98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0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1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1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99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3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3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0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2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2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2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3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94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0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2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1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98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3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99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98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98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5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2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94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3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2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4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4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2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3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0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99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3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1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1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96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0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3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99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96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2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7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93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97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99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1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6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2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3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94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6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98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2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1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1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3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95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5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1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98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96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0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1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97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3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94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3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99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0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3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98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2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4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1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3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99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0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6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1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0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1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0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0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98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1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1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95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93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3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1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93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99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5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94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4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2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99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2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97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97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2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98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95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5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2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0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97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99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8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1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0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0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2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1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3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1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1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4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4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99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1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96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98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98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96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1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99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1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4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2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2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97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99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1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1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98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98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2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5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5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7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99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2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1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1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7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97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0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97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97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2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97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2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2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97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1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2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0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5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95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1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5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98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2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3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1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98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2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0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98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2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1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1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1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5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1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2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4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4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1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99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8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2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96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99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99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96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0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98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95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95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2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2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2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97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99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0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2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6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99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0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99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98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98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98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1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4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3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94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94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4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5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3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96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99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1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97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7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99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99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1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2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2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97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2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2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5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98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2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2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8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96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97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4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3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0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1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94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98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98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1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3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95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3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2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97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3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4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0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1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99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98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97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2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6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3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2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95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3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3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3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1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3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8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96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2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94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94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2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98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98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0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0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98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0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98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1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96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96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1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99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99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2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2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2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2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99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99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98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0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96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94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1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97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1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3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1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1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2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1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1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4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3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2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2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3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3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2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2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6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0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1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0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2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2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4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99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97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94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0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97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0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4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3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98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2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2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98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0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95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1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0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1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98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2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1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2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2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1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2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1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1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2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2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99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0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0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4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99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98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98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99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4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3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3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1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99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3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1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3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1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2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2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95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97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4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5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0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3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96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97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1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8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0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93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4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93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5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99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99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0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7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1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94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4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7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1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2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3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3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2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0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5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1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1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98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2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1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97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99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95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95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98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97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3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3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2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0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0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0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4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3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99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4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8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96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3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4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1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2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2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3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0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0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0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1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7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2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1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1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2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4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2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97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97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4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99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99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98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96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3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3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3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99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2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98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7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0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2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1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1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2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2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98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3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1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99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4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4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2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3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2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5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2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2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1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1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3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0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99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6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96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2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3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96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98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6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98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0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97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97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4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3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3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2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2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99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0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0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0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98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99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5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2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1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2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1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98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96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1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4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98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4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3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0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6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2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2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2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3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3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0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0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7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97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5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98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98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6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1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2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1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3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1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99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98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0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3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1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2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96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96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2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97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2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3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1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1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1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2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2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1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5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0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95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98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0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3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5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1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3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94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4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1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4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5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98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98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3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2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97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1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1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99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96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8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96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1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96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96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96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99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2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2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2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99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3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5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99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7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2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7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1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99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0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1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0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98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98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99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3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2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1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6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1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96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3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5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1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99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3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2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2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0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99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1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2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99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99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98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98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3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97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0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0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0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1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3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6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3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97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98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98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96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3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6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96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99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98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0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0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4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1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1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1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1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98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2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2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2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98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98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0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96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99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3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97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97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3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3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93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4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2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2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2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2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2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97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0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4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6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0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1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6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4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97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5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98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94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99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2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1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98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1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2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2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6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0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2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3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2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94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99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4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98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98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99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7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1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1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98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0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3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1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95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2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2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9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3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95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2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99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1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1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1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0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99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4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7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2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3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3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97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97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0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97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2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1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1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7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98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95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1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98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99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98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99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97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96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96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0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2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2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0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3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3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5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2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0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99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97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97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98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2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1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1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1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5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2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2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2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98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99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6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98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98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0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99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3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99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0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2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2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0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0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3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5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97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2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99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0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1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1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94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1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1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5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99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0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1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2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98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95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99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2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2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3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1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95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3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97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3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3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2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1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2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1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1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2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2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94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4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98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2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99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99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0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6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3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95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99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0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98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96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5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98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5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1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4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98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3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2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2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95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0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3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3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6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6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4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4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98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1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98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93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1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3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2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1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1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99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0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6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3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95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8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2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3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0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9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1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99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99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5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1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1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98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98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2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0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3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3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3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0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99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2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1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4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2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2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98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2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95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0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4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5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97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1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2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1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5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1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96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99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6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3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4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99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4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99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3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2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99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1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98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5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1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1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2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1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2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93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2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92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2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3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2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0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8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4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98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3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1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1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1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96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95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95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3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0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2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0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3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99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97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3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4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98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97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2"/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2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3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7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3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0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1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1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3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4">
        <v>2</v>
      </c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0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0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0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2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3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99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0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93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1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0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3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2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2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1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2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94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5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0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2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94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3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99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3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3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3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96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96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1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98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2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98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0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2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98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1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4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99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95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1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2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2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0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1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98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4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2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2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0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1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2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2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99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2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1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94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0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2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3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0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93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98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97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97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2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96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5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3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97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1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99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0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0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6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3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98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7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0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2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2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2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3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2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1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97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97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1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1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95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4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0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2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96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96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2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95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2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6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3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3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98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3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98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93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99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98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99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4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6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2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1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0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4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5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0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2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0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96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98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99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99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96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5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2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98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3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97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7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3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6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0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3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2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98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2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4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96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98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0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1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96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96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96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98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1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2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4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0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5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1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0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94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98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0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1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95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98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2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1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2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5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99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94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95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4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96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9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95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1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2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6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4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96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1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1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2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98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99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2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97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2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95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97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0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95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2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0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99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0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2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3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0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4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99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94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4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8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3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1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4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1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3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7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99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96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97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1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0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98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7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7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7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5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1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3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99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98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3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99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1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1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98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2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1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0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97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2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2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2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3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1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1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99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2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1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98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99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99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2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2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6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96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2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92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3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96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3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2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99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99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1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98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98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2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4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2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6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98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2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2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3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94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1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2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98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2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1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4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98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2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99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4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97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0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1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1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1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3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99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2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1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0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0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92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92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99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98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2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2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5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3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0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2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95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96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3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98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4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99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3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94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94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94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0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0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3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1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3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0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3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1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1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1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5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1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6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3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5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4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1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99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0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99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99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99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3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1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0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99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3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1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1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3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98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4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97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97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1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3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3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2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96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3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0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99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5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98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98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3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96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97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1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1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95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99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4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2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97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0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0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99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98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2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3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2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2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3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2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3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3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0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96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7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3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3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4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0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0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1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96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0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0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1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99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99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99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1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3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4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93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1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2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2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0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3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98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96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96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3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3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2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4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5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98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1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2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99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0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1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2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92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4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4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3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98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7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3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0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96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4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3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3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1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3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0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3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3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2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1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5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3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98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4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2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2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1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96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1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97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98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3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99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2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99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0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98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95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96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1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98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98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93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98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98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99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99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99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99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99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2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2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1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3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1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3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1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3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96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96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99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3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2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99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5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0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1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4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4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2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0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7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6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1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2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98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98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3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1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97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2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5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99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0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0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4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4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99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2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3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2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96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2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0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99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2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1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3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96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2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8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2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95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99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94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98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98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98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0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99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1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1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1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96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0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0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4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97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3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0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5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2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2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3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98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1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3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2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7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8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3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3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94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6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99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4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4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0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1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97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97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1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2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98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94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6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1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1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0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0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0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0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94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1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99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95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4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96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96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93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0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0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2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97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6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1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95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2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2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99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2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2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99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2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1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97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99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99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0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3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3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96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3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99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3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3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95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95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99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1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96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96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4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4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2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1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3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96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2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98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4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2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1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4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99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1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1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4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98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97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98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5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98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1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2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2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99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3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98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1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3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4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0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2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4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4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0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0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93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1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3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1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99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1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97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2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1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2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4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4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6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96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99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5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2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4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1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99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99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2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1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1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99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99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0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96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96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98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0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98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2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5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5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0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4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95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95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99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0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1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4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1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98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98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2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99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99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2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2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2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1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0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99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2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1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1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2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4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96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98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99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93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95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95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98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1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2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99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0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0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7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1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4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2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1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1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98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3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99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97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96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97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98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98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3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3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2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98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5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4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99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3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0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99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2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99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4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2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97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97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2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95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0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1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2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1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3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98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2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96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3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99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3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3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94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6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94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99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99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1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1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1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1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1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7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1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3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97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7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3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4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98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2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2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1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2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2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3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1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2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0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0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1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1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98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98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4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2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94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0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2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98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99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3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98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98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98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2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98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5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2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0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99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1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3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96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3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6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2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2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0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99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97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2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4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98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3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1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99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93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99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1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7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95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4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1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2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0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1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4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98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0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99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1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98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99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4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4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96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96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1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1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96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0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2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2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99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2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1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4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3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1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1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94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5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2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1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97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0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95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7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2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1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98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3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94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2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1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97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3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2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2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99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5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0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3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4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2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1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99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2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2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2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2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98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1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2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2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2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6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99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94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2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2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3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3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7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4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1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4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0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5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99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99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1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1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5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2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2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1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4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3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1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95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97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99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99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99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95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3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2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2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98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99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0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3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2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3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96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2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6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3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97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1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3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99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5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98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3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1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1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0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1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4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0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1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98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0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93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0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3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3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0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3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98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5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2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4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99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99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2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1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98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3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97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97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3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4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2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97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99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97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0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99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99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6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6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2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98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1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3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1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3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1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1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1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96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96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1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99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1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4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97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8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95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95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5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4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3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1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98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93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99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98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1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0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5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96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96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96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96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96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3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2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1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1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98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98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1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7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99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99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2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2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2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2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2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99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1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0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5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94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94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1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3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1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2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98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97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99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2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3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2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99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2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3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1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3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1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1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96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96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96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96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98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98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1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2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96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98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99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1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1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99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97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94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93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3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1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4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99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99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2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2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2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0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4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3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3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6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6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3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0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4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98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98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6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0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93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4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3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3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1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4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95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1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97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0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1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6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97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6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98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3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0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94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3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99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1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1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0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3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99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6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7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95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1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97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97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0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98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5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3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3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99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2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98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2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0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3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1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0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1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0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1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99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1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2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1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98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99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6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96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3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1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3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96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2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98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98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3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98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99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3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1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1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98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3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2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97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4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3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3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0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96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4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98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3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1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3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2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4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4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98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1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5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2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99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0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0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2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5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0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6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3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1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3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3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98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99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99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97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97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2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1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98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3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98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3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0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95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4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0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1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2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2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2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4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5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1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2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0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2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4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1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1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4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2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4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3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5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4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99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99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0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3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2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1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98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2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1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3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0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0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1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94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94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2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0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99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2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2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1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4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4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3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99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1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1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98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98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1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1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1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2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4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99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3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1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6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6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2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4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4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93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4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6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4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0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1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99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0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1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1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1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2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2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5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2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1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1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3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8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97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3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6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97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94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0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2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4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0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3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0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5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99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1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99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1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98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0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99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97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99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2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2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3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1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94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98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0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0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1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0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2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95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98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99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1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1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5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0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1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2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3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99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1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1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3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0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2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2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0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4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96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2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0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4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5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8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3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99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97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98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98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1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96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6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2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4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1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3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0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0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1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1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2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0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0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98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98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2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2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2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2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93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9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1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1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6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4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99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99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1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0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0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99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96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96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98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98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5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98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2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2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2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7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98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3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1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3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0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4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3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3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5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3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0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2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2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98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99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98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8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99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1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94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2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6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7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0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4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2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98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1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2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0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99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99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99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2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0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98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99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0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99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1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3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3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4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1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94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94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98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97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4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7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0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0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5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1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96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6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95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2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3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99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1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3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3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4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6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98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1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6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2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4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1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1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3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99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99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2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2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0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0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93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1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2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5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3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1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97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95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1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1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97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99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1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95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4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4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2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98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98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1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3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98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95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94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3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1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99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96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99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99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4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96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2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2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3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2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95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95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0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7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97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3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4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99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6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98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5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98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2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97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1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95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5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0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1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95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1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2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6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3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95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98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96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96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5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4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98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4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99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3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1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1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4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97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5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98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0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2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2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95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98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2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98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1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0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2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99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1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1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2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0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0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0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0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93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99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0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4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99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99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3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3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3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9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3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1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3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0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0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0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6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99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99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99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97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2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94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98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2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99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98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1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3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1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0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1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3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99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97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2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3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96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99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3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2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1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98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99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1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99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2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97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2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2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2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2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5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97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96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96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0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99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1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3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99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1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93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0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99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97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0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97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5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99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3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96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2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2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99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99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0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1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0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98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98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7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96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3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4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97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2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0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0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3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3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2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2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1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3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98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98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98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95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98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5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99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6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0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94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96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97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99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0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1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97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1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7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3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7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8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1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1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2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2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98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99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1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1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97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95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95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3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94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94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98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97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99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0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0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2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99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1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3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98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3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2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0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0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2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2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97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1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97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6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94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94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5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97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97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1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0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0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2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1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6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1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1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1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2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2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5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7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97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6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2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94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93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99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1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97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99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0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0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5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4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99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1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4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1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1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1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1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1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98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1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97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4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96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99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99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97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3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5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3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0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98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97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97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0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2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2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97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99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2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2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2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0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1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1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6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0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92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94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3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1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5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2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2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4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3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2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99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2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2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93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93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2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3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0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1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1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98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99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99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0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6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96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98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4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2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3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4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2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2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2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1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5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97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98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2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97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98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99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99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99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3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6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98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97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1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1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0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0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6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6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3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0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98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98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1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99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1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2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2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2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1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1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1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3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2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2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98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98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4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2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97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97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97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3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1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3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3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3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9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97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4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1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2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96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4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98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2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4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99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99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97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1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98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3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1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6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2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2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1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1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2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1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99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2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0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3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0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4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7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98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98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2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2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1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2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2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5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3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3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3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1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98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3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0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7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2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4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98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1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2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2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1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5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3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1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2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1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6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96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99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1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6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2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3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5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1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4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1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0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3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99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1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1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95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96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1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4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2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1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1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1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94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2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96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94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94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94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99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5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1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6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1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2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2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3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99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1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5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6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5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5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5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5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5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1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99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3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98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3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2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3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2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1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4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0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0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2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2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98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6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0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0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0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0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2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2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99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3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1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1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1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2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2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96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4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1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3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99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7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1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95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95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2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2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95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95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1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3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0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99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4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98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4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2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98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98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1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1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3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0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0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3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1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4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4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95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99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98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99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5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5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99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2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97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0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1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3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1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99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1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0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0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3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2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4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97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3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1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97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98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1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2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1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95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2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3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99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2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0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96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99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1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4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1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99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5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99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1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1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98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1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2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2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4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3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3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0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0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3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4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3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3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5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6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2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3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2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2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2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2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1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99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2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99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7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1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8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6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6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99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1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2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98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3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1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4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98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1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1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99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3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3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99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2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0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1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95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3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3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3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3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6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2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95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1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99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99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0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93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3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98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0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99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0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3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3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1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1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1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1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4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5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0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7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99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0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6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5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0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97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0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99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98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98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98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5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99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4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2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0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2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1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0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0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3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2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0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0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94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98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94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3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6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0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3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1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3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97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97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2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2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2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97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1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99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3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0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2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1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1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1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99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3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5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1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2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3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99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6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94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99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5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1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5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5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0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6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97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4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2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2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2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2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3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4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95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99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3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3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99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4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1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97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1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1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5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2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1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3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98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1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2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3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93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2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0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4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0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99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1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3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0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99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97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0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98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1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5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96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6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99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2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1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0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3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5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2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2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1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3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3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5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2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4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95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3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5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1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8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2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5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99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99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99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0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98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99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3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98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98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0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0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96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1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97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99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5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99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5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2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3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99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98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2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3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0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97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98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0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98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98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3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5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3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0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8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99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96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4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2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2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2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2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97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3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4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99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3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99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2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97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98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1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2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7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1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98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7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95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4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4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5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2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3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0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4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99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96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2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3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3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2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6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3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98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2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97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99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97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6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98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0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4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4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99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99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3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96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99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96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4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3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0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99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99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1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0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99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4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1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2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4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98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96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96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6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1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93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98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0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4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3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2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5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2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99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97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95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1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97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1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95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95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3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94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96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6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4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2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6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3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2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6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4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98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98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0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0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99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2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3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3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99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3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99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4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1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7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3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96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98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0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99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98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2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2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3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97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98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3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4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0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2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0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99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99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4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2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97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7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5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3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99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1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0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1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4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1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2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2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4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95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95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1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2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2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7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5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94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1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98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99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96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2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1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4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96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6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2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1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1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6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3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99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98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0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2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1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4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0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3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3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98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2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0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2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3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0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1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5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99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1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1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1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96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1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97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6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2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2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0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99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2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3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99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0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2"/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93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93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98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0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0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0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0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97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4">
        <v>98</v>
      </c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98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98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94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99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6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2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3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95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1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3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0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1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2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0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2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2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0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95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8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98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3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3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95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2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3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1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2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6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6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1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4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0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1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3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0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3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5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3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99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99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1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3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96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99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99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99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1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3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95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5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3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1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95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2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0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0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1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0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97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5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1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1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1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2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99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0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99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2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2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3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3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3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97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3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1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1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1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6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7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6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2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99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95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5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3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93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6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2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2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2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3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99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3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0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4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0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96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0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0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93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98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97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97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97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97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97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0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2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3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96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1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1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3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2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0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5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1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98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98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98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99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99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95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95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93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93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2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6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98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98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98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3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2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2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2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2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2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0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2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1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1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4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5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4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3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0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5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2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3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3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5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95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2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2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2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2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1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2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2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0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1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3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1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99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4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4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99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98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3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2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3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1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94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2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1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1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1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2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98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1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0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1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2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3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3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1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99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99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99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94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3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4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8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2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99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1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96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2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3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1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8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1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97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97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5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3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0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0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2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2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1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1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1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1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98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96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4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4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4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2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99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0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94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1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95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2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0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0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1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3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3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95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97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1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95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95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95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95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95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6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95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3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7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0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3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6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4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1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95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2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4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4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6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3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5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3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5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2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97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2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97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2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98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98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2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0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97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5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0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1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4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4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5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2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1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99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2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96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97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96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2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1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2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1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2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93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0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97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0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7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6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6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4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2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3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7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1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98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97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99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99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1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4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0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1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3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1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2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6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2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2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3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96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96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96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96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96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5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5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99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1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2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1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1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1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1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3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99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3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2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98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4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2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7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2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2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97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2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2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3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99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96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97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97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1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1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1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97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4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5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1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3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6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3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5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95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95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1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4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5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3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97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97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0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8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5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0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99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99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0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96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98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5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4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1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1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98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96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1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0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2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1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3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3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0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1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2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2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5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96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0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4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97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0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2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3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2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2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1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2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2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2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3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98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1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3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3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4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1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2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4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4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1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1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2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2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98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8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1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2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2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1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3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99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0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2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2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4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1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0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2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2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2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2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0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94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2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98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4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96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96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99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96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4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1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8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8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3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97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95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95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7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99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99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99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4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96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2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2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0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99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1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7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1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0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6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2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1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2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3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0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4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2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1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95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2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99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3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3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2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3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97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94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3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0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98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0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95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99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98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96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95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99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0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0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99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98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98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1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97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5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98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8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1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97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97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1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99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95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2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1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0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99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6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2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4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94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2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99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1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98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2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3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97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97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3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99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6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0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95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2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99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4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4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2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2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2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6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96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2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1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3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3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93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3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5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98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1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94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0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1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97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1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1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99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99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3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1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6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2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8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99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4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0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1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99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2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98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2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4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2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98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99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99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98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96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1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0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99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1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1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5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98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1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4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3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95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98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98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4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4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94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0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0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3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97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97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4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7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3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0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0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5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5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1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98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95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1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98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2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99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98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1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94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1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98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3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2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1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98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5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2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98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6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98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2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94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1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1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1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97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99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4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1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5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2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3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96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96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2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99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99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98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2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1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96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93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1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1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4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5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1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4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2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2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96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0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97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6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96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2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1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1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0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3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1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1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98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5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2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1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99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94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93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4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2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2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95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1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97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99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7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5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99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99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94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0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93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1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3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5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99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1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1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1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7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5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1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2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4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1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95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0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98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2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99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99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99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2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1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99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1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2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2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0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2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0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1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2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0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97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1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3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6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98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2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99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1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3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0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99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4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2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99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94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3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1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0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1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1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3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98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99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2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94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2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98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95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1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1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2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96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96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3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97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1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99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0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4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4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1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99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3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1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8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3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7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6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3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0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94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2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97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3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1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99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99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99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0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97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2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1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94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1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98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98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98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97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99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2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1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96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2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94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97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3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2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98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99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2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3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1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1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97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1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2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99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2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1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4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1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4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4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1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2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2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4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98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0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2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2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99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8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99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6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2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2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97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97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98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2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2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0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0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0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0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99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1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94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1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1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2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98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2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2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94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99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0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98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3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1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1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5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3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2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2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2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3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2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95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97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5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0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2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1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4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0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1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2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99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3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1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98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9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98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98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2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4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97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2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1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8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0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2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0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0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0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1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1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96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98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1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4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4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99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1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0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0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97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99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99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3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3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1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7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2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2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2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2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5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94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0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2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5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2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1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4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98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1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2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95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2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3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0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96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0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2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1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98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98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5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1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2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94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98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98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5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4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4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99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3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3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96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96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99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99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7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2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2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1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2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2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2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3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93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3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97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0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3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5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1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97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1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2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0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98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5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2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1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1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2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99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2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1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5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0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2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0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0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0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4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2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3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4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99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2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99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4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8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1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99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3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99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2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1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98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94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98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98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97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93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2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1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95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2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1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3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1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6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3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1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2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99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0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98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3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1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2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97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1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4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4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97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2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99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99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2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97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2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2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2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0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2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1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6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1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97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1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1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6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97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99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0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98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1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4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98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4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99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99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99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5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1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6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2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6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6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3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2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3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1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1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3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97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2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1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1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1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2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0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6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99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95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2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2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2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3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6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2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3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3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0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3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99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96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1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0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3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98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99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98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99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5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93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98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98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7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99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98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99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3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1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0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0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1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99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1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4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1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6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98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2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94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97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1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93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0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2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97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0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93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3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1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99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3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2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2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98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98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0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97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1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95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5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99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4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7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2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2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2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96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1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99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99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5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3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4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7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4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5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1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3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1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1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0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0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2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4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3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1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97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5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96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93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97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97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98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98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0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98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1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2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2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5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3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99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99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4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2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2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3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0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99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0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96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3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97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98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3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2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4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99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97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2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97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3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1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3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99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99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3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95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95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96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98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97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97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97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97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0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2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3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1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98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98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5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95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2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0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0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98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97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3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0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4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94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1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97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98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1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2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98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1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3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99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98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4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99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99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98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96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2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97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0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2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94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1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2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98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97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4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0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1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98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99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98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98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0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0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0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99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0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0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2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2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2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97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94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4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3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3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2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2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98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1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94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1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3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7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2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98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98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1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3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1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0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99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99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3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5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4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1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7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3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3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5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7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2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6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3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3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2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99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1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2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3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3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2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97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98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98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0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0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1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97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99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8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4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95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99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96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99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3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6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2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97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2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2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1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2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2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6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4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96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2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1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1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1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7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1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2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3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94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93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95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2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2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99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98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97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98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98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96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97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0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98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98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97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97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2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98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1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2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2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0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2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4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3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1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6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3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5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96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96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2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3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96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96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98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4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98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2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97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7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2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2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99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3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1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2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2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98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95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0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97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2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2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3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98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1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1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3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1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4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3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99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4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1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0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2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97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0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5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3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87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3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99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5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2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2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1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2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1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2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2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99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2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1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3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99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99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98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8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2"/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7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99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2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98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0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0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2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1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4">
        <v>5</v>
      </c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0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3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1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95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97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1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96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0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99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1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2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1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3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2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2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0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3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97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1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96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96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5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99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99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1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1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95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99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2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2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1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0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1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3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98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98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0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0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97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3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2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98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2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0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5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3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5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1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2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0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0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0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99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1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2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0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0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97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1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3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4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6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3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6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5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2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99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2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2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6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4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4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0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2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2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3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7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98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97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97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2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2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6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98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98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2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2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1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3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1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1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1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99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97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2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98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6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97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4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0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0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2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94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1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3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99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7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2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98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99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98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1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99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1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6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99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1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96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2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3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4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1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94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5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3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1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4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3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1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98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99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1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4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4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99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3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0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1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5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4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5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2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98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98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98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93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0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2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7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1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1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0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0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98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98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3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97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97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99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2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5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97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1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99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1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5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99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4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98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2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3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0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97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97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2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94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97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1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97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2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1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5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2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7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3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3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98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2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5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95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3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98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1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3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7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96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99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1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1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6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0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0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6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1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2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0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4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4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1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3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2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3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0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1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1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2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99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3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99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6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0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97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99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7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1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1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4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94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1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3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2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5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2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2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99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7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98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98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98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96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98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0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2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4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2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3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3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3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3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0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2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1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98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93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1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1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1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3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5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2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7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5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99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2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6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99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3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2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0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99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98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1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0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2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99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2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4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8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1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1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4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3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3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3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1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98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1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3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98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3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3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1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1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99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3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1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0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98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1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8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0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6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1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99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3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2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96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99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96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96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3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97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97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97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98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94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1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98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7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4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99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1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4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1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6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0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0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99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99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98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97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0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2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4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2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97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0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2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1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3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3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4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3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4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99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1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7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4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2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94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99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99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0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98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98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0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2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3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97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5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97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5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95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0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95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98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98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3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2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1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1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2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1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6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0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3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97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2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0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97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99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4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3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3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1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2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99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99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4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2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2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5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4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3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0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98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95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99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1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93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2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1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98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97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0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4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2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2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0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1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0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1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4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3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2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1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93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3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99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3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2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7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94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94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4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2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98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99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2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4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0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1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99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1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4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1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93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96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96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99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2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6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5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1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2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2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7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4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7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96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99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0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98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4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2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1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95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2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1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92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2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99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93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3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99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99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99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99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5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96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3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5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1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96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2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2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1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7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95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95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99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99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96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2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3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3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3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1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4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2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0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1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6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6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0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98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5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99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1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1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2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96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96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97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2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8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1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2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3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5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2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97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98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98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98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99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99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99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99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0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4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3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99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99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3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0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1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1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2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98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93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1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1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6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0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99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98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3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6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4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5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0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7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1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94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98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3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5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2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0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99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94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98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98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1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1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5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3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3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1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1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97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99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99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8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3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1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1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0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0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99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4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3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2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4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4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97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1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97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93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4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93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2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97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0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93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0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3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1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94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0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3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2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2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98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1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3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1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3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6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5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1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0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2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4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97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5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99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2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7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95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7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4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3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1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0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1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4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0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98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98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0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2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94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99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99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98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98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3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3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4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6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0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1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93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99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1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99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2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1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2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99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98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98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2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3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3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0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0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96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0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0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0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94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98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98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99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2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7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7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2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99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2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1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4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0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1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99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94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94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3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98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2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98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2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5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96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4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99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3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0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2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1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93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4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7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98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2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97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1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0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99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6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1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1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2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1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2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2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1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4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0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4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4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95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95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95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95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3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6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98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2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1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96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0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99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1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0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6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0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2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1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2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0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3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2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2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2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2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2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0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2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6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0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98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95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97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1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95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4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1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96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3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5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5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5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0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97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97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0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0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94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6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1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2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3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93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2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2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3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97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4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98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0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0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2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3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3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98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1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99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98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3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2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2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6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99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2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3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97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0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1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99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95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93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0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0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1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2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2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99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2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4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1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97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3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99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4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4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3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1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1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3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2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6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2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1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99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0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98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2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98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1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99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5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0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1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3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2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3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99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3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0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0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3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98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5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99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99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94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1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3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2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98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3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4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3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99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0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99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99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96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2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4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0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0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1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99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3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2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2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3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2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0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2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99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5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0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1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1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3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99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99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4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99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0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6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1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7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7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2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0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3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0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1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1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2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98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0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97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2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1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95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98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2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98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97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1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0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0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0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2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3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96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3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1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0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97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1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2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1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1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1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99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1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0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6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0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97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1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2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98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98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98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94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5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97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3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4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2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94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2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2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99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2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98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2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99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99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0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3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3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3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3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1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1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4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4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97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0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2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2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2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95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1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1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3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1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0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0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1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99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97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3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97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98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96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96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96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97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97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1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99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4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0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5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4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0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95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0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1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1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1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1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99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94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1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96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96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99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4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0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3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2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95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1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2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2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1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97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97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5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2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4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97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97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99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1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98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2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98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0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2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4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2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0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6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94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1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1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95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2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1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2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1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97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97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1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6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98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3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1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3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3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0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1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1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3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97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4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0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2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2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96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1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0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2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98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3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2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2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97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3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99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5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0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3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94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95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1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0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1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94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4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0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4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1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2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2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98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2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95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1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2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99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2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2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0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2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3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1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2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3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0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1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0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7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3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95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2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0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98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2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98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1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95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98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4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4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3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3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1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99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1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97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96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99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96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99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0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2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2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6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2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0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2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2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0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5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6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2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3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2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2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4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3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1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99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1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2"/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98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96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1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98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1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3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3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99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4">
        <v>2</v>
      </c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1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1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4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0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96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96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2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98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4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4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3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3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1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1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2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6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4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96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6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5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96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99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5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94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98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98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2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2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0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99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1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2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1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1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7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2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96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96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98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96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96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3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0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98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1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96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2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0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3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1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95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99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0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99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2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99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2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2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95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6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1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1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98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1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1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1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2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2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95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2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3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6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98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97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0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1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2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94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2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1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1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98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2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1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6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0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0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6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2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2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2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99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99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4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1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1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7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95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99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99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99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2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97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2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5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99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2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2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97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2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5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6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97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4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1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97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3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97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7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3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2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96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96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1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98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99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2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3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98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2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2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3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3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2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2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95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95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97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97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1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1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95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1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2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98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98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98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6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2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2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2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2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2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98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2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7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2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2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1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5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1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96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2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96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96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3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98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98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5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1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2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4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98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1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6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1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4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4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2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3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1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99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95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3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5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3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99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99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7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4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2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98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2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2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4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5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2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2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2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1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99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1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1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98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5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0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95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95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4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4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3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3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99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99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6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3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2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98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2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94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99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1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97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1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2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0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0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0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2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98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97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2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5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3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0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98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2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3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4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5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98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0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3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2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99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99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97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1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3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1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1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5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98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2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98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98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2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9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2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4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3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1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97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7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2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2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2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1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3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97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2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99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8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1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99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0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0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96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2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2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97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6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1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2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3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1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97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4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1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3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3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6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3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94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96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3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3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0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97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1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98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4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6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1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99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1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99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1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5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0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3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3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2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0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3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2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0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97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3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2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2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2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1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1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1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95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3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2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5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99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1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0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3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2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1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4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4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0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3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2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3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1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1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94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2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8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93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94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2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92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93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3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3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6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98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1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3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5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99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0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98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99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98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1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94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4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0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98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3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2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2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1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7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98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1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0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99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5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97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99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5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3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3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1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97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2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3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3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98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97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2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97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3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94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2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4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1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99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1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4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0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1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98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4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1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99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99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99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2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1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4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97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98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3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2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96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3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4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1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6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97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99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99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97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0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0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2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98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3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2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99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3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0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96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1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1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93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5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4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1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2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1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1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5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93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99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98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3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3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6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99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94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2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5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98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0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1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1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1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3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97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1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97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4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1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99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2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2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99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2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94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2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2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2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5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6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98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4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4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0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4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1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7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97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5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2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3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98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97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0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4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4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2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2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7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0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0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95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3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4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0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3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4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1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2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3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1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97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7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3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2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97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98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96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5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94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2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1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95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99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99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2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99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0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0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2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3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3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0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0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2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96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1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2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0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95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95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2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2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3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3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7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95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99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96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1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99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1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97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2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3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3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94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99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4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5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7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5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0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2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2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0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1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97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5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4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1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0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99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1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0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98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5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97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98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97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3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6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3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1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95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1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95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3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0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2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5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1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2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2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2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3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3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98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99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1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4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99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1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4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0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99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96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96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95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95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99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98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99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2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1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1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3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98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2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1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4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1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6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6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97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2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8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2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7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2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1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2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5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99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3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3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0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97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98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5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2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99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2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1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96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96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99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99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96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96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1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6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8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96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2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2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97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98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94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2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2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96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97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7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1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99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6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0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0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6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98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3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1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5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4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98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98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2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95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97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2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97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98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1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1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4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98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1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1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1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2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3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1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5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3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1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2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3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3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5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8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0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97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3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4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99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1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99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4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0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2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8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5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0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1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4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4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2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2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2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1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2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95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1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4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6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1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96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95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99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96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1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2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96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96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98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98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99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3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0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97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98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2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95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2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97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2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97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1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6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8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2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92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96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99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2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99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97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4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5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1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1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5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99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1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3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98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1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1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3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4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99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1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2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3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5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2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97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7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1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1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95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2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1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98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1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2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2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98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98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3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99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99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2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0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3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3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4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99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1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1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4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99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5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99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5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2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1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98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0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2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1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2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3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3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4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98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8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2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3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1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98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3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3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7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5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2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6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2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97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0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99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99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99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2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6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95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2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0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4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1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2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2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97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97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3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94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94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98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98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2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3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6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5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5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99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99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3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2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0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99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0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4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3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2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98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99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3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4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5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2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0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1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93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2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1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2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1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1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1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96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5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0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0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97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99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2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3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5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4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94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1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0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97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6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0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1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3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2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98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3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1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1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99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4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4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2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1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97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4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7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2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5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95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98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94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99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2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5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1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6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98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2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1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1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1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99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2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96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3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0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3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5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2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95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3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4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96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98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2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2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99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4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97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97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6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93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98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94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0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1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98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98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4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2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99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0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95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2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0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2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98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0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5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2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1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3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2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94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97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1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0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99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1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0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0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1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1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0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98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99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3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2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4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3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9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96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96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3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98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0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0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3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3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99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99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97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4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2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1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98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98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98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98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98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3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1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93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5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6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6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1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3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0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3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6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98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96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98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98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5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95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2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2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97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99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99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4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93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3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6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3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3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99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99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7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96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99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99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95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4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0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0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4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98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98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1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99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99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1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2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98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4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2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1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5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97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98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98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99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3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98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99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2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98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3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0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98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2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1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5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4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0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98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2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3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1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99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1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3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1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0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97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96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4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4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3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99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99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4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6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5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0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99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5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3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2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6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0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1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97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94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94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97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98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99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99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2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3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97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3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98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98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99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7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1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1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0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1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99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99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95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1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2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4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4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0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1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3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93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3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2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2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2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6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2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94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2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99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6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1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0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2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97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1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4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98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98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98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98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95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1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99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6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1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99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97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6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4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2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95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98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98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2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4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1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1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1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95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3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0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1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3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6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2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0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99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93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93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1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97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97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5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5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0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98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3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98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0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93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95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1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8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5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1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1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0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95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97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3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3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99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2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2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2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2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7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99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99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2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3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3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3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2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3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2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98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1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96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0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2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2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95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2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2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4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2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1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1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1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1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1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97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1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1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1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97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0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99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3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98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6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2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97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0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3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98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1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1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2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2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5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5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2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2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2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1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4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6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5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4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6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1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3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1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98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99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1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99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1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0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1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3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3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2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2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99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0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3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2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1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98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98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1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3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3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97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5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98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2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2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2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2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98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1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3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3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1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3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1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2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99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1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5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99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2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4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94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1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3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4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98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95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95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2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1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2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0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1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98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0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98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5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4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99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0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98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2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1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1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1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99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5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5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95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1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0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1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0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0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95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95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7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95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98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99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1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0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4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2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3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0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3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3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2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1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1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2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99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2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0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0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2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3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3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3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2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3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97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4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97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2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2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95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6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1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4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2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2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1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3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94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1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2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1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2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6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97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2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99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1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4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0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2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5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5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3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3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3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1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96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1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99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97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98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3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99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2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1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0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0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3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3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98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98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2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3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5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2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6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0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0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3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96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6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3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98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0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2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3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96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0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3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1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1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96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4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97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95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3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95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95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95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4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1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99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3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1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1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97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2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98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3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0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95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99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3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6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4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4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3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93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1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1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99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1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1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1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1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0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2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99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7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3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2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99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5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5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99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4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2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94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2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3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2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98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1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1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2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97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94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0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99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1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97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1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1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0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0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2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98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2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0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2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2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8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97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2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7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97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2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3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93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99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1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96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2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3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94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95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98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2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3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2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0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96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4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93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2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95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95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98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2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1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4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1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7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0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2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8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4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95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95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3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4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3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1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97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0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6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2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99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99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1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4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98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2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3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6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4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2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6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1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94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0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1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2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96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3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0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99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1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2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0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7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98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98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1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94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0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4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0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7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1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2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4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99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99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99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1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98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6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2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8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4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1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4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2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96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1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0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1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1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2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5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3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1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3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2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3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5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4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98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1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1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95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0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0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0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0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0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99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1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4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4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3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6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2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1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1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95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98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0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96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99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99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99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5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3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96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2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4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2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2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95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6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3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1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98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1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96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0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98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0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1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2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3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4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96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0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0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97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1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2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0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8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99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2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1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3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1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1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95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97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3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0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98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8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0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0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3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2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3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0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2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0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7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97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1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99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1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1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3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1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3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98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98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2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99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1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0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3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1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99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2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99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99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1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4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2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99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94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97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97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97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3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5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6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4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4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98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98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99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95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0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3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3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1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1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2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2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3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2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99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98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0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98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0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0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3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2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1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0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3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3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2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97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3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3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4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3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98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2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0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7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99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1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98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0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1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1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97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1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2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95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95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8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1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2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3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98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96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2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99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0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0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99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1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1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0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94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0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5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0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1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1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98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0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4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1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96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3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3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97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2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2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3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5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1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2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0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1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2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2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3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0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1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3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99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3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5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6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98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2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99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2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4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2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98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99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2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0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3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97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3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99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94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4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1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99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95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95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2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0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2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1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95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1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2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1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98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3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2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0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0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4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2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96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1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5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3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95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1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1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2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3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98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2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5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1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2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0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99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93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99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99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2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98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3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2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1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98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5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0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4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0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2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3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98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3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1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1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3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2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7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9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2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1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2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99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0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4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1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98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1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1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2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0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94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5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5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98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3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2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95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3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3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99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2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2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1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5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99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99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2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99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7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3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1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1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95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95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98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1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3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0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2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2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0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99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98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99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99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2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2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3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99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93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2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98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4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2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96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98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1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96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1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2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2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3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0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0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0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2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99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7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5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1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2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5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7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3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3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0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98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98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5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1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99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97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2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0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99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99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99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1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5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98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1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97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99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3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95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98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3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1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2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0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0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96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1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6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4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1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95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96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1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2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2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2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98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7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5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96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96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97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98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99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1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2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0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1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1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0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2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0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3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0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3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1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99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98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4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4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1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99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0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4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99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98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98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0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0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94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2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0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99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1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4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2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1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2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1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3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97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99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99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97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1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2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1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0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95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3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2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6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5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0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97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98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1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3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94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99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1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2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2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1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99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2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99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3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92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2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98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95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97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1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4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96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1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1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1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3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98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99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2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99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3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7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98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2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7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1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2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93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1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0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2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0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3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2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99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2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98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2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2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3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94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0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95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99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7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1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96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99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97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99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0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98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2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6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96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2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0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99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3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0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0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99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1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5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1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0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98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2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93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94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2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97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99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98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6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1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3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97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1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0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98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94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97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97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2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4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96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1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3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98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2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2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1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0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97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1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2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0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6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96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2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1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3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97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1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4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1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8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2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2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0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9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0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6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94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99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1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1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99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1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99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0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0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5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98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97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98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1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99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2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1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96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1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6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4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0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1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3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5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8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6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97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0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2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97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3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6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4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99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95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5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99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1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2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1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95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95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95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0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3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7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4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4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2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98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1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4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97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4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0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99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5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98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3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0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1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1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1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98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5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0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0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97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0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2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2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0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3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1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2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2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3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3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1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95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3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95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0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0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0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99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1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1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6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97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3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97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98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3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2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2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3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3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3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99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96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0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3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1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0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96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5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97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2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2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97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4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4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2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4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2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1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6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6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0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1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94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98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0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98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4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2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0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2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99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99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0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1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1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3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2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3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2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3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3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0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2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2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1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1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97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3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6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2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2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99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4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0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3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96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98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0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3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3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1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2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98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8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99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4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4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4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97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3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3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1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6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0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0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0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0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1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6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0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1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1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3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2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4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2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6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98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1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98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2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2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96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96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98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98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1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6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94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1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5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5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99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99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0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2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3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1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3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3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1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3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6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4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98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7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1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4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6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0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4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1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2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93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93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7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1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98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98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2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5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99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99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99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3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96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0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2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97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3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96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4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97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98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0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5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1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3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94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1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4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4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2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99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2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3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4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1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7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1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2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96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98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98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0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1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97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97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2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97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5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2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99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6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2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2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3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3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2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1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5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97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96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1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3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1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1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4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0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98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3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3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98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99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2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4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99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3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2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0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2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3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6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0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3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4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4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1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1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4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1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0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2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2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0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99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98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6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99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3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3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99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1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3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2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93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5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0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0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2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99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1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96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1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1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99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98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1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8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3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93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98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4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3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3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4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1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0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2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1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99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0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6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1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99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2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0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1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4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8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2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2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10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6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6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1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96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0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6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3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5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99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3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1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3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3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99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1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96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2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1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1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0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99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97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1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1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2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1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5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3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2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97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95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2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5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2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4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4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2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2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1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4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3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2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3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98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94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1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98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97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3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2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94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0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2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2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3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2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99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4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4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4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2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2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1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98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98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0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2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7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99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4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1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99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1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1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1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98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4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2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97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98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2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99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1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0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2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95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0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3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4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3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0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2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1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1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6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3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2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0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1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3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0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1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3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98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2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99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2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2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1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99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97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6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97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4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4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0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1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99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4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99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98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1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95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2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5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3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1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1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5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99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1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99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2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2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2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3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0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97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0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2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99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99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95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2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3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7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3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2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5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0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4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2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98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1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2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2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99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2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1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0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0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2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99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94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0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95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0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0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2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3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5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2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1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99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1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4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1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2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97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2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6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3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2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1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93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98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3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0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0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2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97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3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3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98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97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98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2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5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1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1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2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99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2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5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3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5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4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2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1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1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0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96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97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94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95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97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2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99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3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4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4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98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98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99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7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98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5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0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2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99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3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1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1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98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2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94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98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2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1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0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0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2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98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99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99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1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0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0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97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3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96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2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2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3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94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1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2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1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5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0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2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4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4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5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4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3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3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6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2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0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1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2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2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2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1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97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1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8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97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4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99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93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0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98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6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97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0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2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99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3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2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0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99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99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96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0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6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1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8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2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98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3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2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0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2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1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4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99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99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99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5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99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96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96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1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1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0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2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2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98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0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98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1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3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3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2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2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4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0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0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1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1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2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4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98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0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96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96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96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96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96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3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4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95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0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95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99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1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99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2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4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1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2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3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1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2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0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4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5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97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2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4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4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98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98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94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97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2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0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99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0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7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1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3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1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3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5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2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2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3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3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6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2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2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99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7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98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5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3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96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4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2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5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3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99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2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0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0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2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3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1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97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2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2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0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0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2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3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1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1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99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99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96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96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94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2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2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0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2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1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5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5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98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2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3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5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1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99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2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4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0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0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3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2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1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0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3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3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0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3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98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98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1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99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4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4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2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4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99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99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2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93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94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0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96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1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1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1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1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1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3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0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1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2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3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0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5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7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98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98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1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3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4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5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1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94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3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0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4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1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3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1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0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0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95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97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99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1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96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99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5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2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1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2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2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96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1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3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0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2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97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99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3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96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2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98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2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4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99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3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99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2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99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0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3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96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1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4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97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4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99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5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2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7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98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1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98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1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1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1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99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3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3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0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0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0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5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99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0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1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94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2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3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99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2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97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95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95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99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99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0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0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8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1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1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94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98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0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98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97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1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2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98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5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0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0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2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2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98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99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1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97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97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1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93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1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0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0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1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0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5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94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1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3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4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99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98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2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2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2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0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2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7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1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3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1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96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3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0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97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1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98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99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4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1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99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2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1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2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1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98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7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96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0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0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0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2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1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97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1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0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2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96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96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96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4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5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3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6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4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3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5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98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98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2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2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2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0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0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2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0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5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0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94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94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97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3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1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3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4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3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99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3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0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2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1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2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98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99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95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2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2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2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99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3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0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99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2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0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3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6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98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1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4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95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95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4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3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0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97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97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2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6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99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2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2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2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98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93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94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95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99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99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4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0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95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95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0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0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2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3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3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97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96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2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2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2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98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0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95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2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98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98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99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96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97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3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5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1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2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1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94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99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2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2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1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2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3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5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1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0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0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96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1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4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2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1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2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0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7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2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2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1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2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5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5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5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4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3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96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93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2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3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0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1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2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0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2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98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0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0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3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97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95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0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93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0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97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1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4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6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98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98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1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98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0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6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2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98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2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1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1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2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2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1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4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2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0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96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0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1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0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96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2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2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98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2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3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3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0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2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3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3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3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4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4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2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96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96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93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2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98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0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1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1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99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2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99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99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99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2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1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98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97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2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98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6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3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4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5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2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99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99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3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1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98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99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96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98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5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98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97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7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1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1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5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4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1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2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1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2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2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0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93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2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94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2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99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5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4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1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96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0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0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99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99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0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4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4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1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2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3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2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2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8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93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0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1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0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2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98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99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1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94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2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5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99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4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4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4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4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98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3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5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0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98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97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95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2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99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6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94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0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99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2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2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8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98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95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3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3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1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1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3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4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97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3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0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1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2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5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5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0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98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1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5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3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3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2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7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3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0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2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2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2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1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2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5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2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2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1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3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6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0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97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3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3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3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1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4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99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2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2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6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4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2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98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94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7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1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1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1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0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97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1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0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0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0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2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2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6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2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99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99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99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7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96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98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4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4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98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98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6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2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0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94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0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0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1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95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4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3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95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7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6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1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2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97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0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97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97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2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3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0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2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98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0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0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5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4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1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1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95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1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93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95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1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94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7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4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3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1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4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0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4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0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98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2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96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2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98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97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5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94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0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3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99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1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1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1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2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1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3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96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5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0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93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0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3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3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2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99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98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4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97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1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1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2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95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98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1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99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97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0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95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3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3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3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97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1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99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98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98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98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0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5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97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3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0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2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2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1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5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1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2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2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95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1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3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2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1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1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4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3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3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1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2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0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98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97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3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1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7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99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95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1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96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5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2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0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0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5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3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2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1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93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97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98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99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2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4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0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0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4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99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2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2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4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2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97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97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98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0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95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3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1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5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1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2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99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2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97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97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1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3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0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98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3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93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99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1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2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0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1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2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0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2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5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0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0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3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97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97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3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99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99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1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3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1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1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1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5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5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2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2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1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97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0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0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3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3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1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1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1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2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3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1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5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97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97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93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97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97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5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98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5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99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3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2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1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2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1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99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1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1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0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0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6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0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0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94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95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0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0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2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2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99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4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95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2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0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3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3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1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3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3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7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1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4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6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93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2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1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97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93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5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96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96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2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2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96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96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99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8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2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1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2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3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3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0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98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2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2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4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95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2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3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0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95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95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98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3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2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2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99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1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98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97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1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99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1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0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3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1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0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0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2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0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2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93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1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1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97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0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0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3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0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98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4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0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3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3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6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3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97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1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97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2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98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2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2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3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1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0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98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3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96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96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99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99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99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2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98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7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2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0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4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0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98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1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2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97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5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4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0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95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95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6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4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1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1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98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0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99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4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3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1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1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93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99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98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1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3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99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95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98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7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98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3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2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2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98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98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3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3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98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98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1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95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95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3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94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6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2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99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99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99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1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8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2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4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98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3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1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3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6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1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2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1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0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1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99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1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1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2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3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7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97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97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1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95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95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95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97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2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4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4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2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5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2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3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96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3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1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3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1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96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1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94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2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98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5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2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2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1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2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99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4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0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0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98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4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5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98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1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7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1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2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99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2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0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2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94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0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3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98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1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3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1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5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1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95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2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3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1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96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2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6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3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2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2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3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5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1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4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99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2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2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1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1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1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0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95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4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2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2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1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2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1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2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95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1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6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0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0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98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96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6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6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8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8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99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2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1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2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93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1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2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2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3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3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2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9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7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96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4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1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0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8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4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99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1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98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3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0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6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4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2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2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2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2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0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99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96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0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0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98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2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97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94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2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99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4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2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0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5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5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99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99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95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95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95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1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0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0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2"/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1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2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98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4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3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0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2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4">
        <v>2</v>
      </c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99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99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2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93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2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99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99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2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99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3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1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3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3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3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99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93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0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1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3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96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96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97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97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2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4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97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97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1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93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2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2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98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2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2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6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1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8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99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99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0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0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1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96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2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0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1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1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1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1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6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2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6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3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1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1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2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2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3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2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98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97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98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95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98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99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98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2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0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99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97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5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4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92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1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94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5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0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3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0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3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3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2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3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3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97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1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5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96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2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1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98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99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0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97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0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99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2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4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98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0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3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3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1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99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1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1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0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0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2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96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0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0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3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99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3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3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0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99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95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6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2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5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96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99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3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2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2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1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2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1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1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0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1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98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99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97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3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5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98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2"/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99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5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1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4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6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98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99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95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97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4">
        <v>3</v>
      </c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3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3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2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98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0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4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99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98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5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97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2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99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5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3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3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6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97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3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2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97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6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99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99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99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97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98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0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2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1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3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98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1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5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2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99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95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3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4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0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2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4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0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1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97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99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4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99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99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99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2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2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3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3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96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2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2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1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1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1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99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4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1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7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98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2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2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1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95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98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4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3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97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95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4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3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3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99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2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2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4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0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99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1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1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2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97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97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1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96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99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7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2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4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94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97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0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99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99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2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2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1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99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1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1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0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7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4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3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2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97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1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2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4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99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97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3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0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5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1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2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3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0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3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2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1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4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99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3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0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2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2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0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98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97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2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2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0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2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98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3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3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2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3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98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1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1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95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2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98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98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6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1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1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0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96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99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99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3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0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2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2"/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4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3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1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7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2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2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1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1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4">
        <v>95</v>
      </c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95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6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3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1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1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1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6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4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5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2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3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98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99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99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3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3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3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98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2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97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3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4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0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1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95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8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6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4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3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8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98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99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2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0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99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97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2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96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1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2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3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3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3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2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1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95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0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1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2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99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0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2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2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98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98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1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99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4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97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97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3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1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98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95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99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0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2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2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3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1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2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98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98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3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1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3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0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4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2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97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3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3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0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97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5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99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1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0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0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5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2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2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1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3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2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3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99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5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1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97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0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1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98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2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4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97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99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0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0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6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2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3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1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1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1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0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5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96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98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3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0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0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0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0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0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96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97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98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0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99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1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99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5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2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99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1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3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4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2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1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96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1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9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2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3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97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2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3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0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1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1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99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1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1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2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98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0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3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0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99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99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0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2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4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4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96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2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1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1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2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2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99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5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3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2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97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99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5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5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1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0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6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0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1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98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93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99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2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6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99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4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6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0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98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0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2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94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0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3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3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93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3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98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2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95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4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99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97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2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99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4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1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2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3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0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0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1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96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96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98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2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98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98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94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94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94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99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2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3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99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6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3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0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2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2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3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98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96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0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1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2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97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1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3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3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99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0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3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3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3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97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2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2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2"/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0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1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99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2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2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1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0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99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4">
        <v>1</v>
      </c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98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98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2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96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0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2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3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2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2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1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1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3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2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0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2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5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3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3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0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3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96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98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99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99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6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99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99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99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98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2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6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2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3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1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0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94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3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3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95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5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3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8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3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97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2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1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2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4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2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93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97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2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0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99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3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4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4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97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4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5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1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1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1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3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1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2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2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4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6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4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98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2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7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7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2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0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98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5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5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0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5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0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0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1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2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0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98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2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99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1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98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0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4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1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1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3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2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1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0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2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1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2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98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3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0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2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99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0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99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4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99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99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1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1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2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4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6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99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0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2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4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6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95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1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97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5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2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1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2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99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99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3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0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99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2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4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4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3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0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98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98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5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4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1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95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1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1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1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2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3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95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99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2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2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2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3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99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1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1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2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2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98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98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1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6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99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2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0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2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1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96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99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6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7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1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1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96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96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95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98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98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98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3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2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3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0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1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3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0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97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2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98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2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99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94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2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99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2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99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2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2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3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4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3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3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3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3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3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93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99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99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2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1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5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1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0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99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1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8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97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0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99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5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5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7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1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1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1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98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1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99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2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99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96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94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2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3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3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1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3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4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1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2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2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0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2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1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0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1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2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9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94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99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99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5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3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97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97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98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1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3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1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5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98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2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1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1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98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95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2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5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2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1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2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0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3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0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1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1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3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1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96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3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2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2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1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0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2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2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2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4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99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98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97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2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7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2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0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0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94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94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97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2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2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0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97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2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2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99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96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94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1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3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3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99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7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9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0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2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0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1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3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93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96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3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0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98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99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95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2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3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4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4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4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4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1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3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4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2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94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99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3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97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98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2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99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5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5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2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4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99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99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95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99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99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2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2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0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99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96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96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98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2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93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1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1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99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2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6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2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3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97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0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0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99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95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1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97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3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1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6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0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6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99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1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4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2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3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98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98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99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7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2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2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2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98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1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2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4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0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96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97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99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96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96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2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96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95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3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2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0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4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1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99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99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95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3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2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3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0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97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4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95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98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0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8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3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2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3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0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2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94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2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2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98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99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3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99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1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3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3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98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6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4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4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1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98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0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95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95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6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2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5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0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5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2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2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4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2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0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3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5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2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95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95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0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1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2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1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99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99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99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99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1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7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96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99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96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2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1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94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3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98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1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98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4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97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1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2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2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2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2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1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0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5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2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98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1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0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2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98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96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99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99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0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2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98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99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1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97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3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95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0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1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1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0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4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98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5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99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1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96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1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2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98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2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1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5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2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1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99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3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6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1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0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97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96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2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0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8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2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4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1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4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3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3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1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0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99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99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99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2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3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98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1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99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6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1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1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99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2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5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93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2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0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1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99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1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3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4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1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97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1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3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95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2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95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96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96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99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96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2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98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0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2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8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3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3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3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3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2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97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2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2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4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2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1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0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2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99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6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2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3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1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2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5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3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99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3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1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1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98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2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3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1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99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1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2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4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2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4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3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3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95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3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96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98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1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3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0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6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1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99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4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1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4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99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1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2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95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2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3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2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0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99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4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0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0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1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1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6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2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1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2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0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2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1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5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5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0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97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99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96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97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3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98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1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1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5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3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3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2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2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96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2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5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97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3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95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95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96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96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2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1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5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4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99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97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97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0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3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4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96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3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1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98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97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96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96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1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97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0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2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2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1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98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4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99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2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1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2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99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0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5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99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1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98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4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0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0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97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1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3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96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96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99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3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1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4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2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3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97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97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2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3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2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2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2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97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1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0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3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98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98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0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2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0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0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98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98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4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4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8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0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0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3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2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98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1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96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0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99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99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99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3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3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5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97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98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0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99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98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2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1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2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4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0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1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2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1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2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0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6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1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3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98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6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1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99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99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0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4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2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99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3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2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7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4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3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3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99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1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3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99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1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1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2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1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94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1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99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7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97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3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0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95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98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98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96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96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3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96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2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0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3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3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1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97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0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0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1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99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99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0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1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3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95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3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2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99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99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3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1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2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2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2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2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98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1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93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99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0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99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1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98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1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2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4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4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4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8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7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1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2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99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2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1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94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3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3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1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99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4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0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98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6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99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98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98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97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1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98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99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3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99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6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6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1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0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3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0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2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94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97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3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4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96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97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3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0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99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99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99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94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96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5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2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2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95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1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4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1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1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3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2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1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1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94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0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2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3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97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4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98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3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95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1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4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98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94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3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1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2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1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2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2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93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97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97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2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5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3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3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2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99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99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99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99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1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1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1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0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1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97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95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0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3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6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99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99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99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2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0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99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1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96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97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4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97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3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5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1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2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3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3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1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1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98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1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98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98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2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6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95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95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97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0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0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6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94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0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2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7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4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1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4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5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1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7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5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0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1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96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5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4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2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2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0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1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3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8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7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2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2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1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97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1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2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5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1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1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2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5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96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6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4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4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2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3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0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3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99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2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2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3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98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3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4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0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0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0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94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0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94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99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99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2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1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7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96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0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3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1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4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98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2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4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2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2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0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5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6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0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99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94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97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99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2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97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3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2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3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2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1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0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2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0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98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3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0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97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2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2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3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93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99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2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98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96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1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95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8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2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4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3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3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1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1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99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3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94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99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2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97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6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97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94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4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0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0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2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97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96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1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2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0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99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8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99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2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1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3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0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2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1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0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0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4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1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98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94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94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99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99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1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1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96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98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2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1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98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0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2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2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99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99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2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5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0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99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0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98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4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2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4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1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97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6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3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1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99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99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98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5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4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4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96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6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0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3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99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0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98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2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94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5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1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1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3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2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1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96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97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1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2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0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98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5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0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0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3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3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7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3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93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93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97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2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1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5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2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2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0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1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98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1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98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95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1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6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2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3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97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2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0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1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99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94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3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1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2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94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95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99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98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98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3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4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4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3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98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6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96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1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1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2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98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99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94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96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3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98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94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3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2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97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95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2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95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1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1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2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2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1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1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95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97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97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1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99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99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98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2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98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2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6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2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95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97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0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99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0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0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98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1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7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94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1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98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3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1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94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3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0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2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1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1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4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4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96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0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2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93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3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0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1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0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2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1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1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1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2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4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98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3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5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96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96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0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0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0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2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2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99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96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99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98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2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98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3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97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99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1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2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5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1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2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94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1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5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99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94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2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98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2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2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2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96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2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95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1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1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3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3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97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99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99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1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2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0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98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99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3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99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1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1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93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2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1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2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5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4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1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6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6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3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2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1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3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4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98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2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0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99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2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2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0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98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2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95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96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5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96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93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99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1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93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94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96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4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1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97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2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0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5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99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99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4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3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2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6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4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2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4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1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98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1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3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96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97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95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2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5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5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1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1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0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99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2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2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1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97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1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2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2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98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1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1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96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2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2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2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2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0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0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2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3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98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1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1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0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2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4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99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1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2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3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4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99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6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99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2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0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1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4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98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5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97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1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0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93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97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4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3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3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3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3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3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3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1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0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2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94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0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1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4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0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3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98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98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2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99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99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6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0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96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2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1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0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2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1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1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95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0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98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3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3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1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1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96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0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3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0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5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6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4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97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94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99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95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4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1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2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3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1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95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1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0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1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3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7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4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2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2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99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96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96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99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99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0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99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5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96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2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0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98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5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98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2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0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98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1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5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97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4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3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0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2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99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98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5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0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1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2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2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98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99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97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97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4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2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2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93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7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94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96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2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3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3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7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95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1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1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2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4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0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0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1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7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2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99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97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2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96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97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96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2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1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1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5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3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1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2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2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1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0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3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99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99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97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3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2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2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1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97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3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1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4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99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99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5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5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2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99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99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2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1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8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98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6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0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97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2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8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6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0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2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94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3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95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6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99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6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98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2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3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1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5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99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0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0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97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98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99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98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0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3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97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2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4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98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0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97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5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1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4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1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1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1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1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2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1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0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0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2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0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4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2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99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2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2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2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97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1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0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0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99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0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2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9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1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3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99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3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3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1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3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97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0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95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99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1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98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94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2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1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1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6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1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99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1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7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98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4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2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3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0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2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6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98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3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2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0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1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2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2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2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1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96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0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93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2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98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3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3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0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4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99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96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0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0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2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4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2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94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98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97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97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1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98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98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98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8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8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5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0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2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3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2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2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97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95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95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2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2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2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96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99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99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1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3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99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99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1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99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3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2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1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1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4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4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93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94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97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2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95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96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99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2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1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1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1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0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95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96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96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95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95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2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0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7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98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4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99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1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6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94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4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98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98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1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3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3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99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0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2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1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4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2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2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94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0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98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3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98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98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2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96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98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98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0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0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0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98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1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5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1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2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99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2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2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99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2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3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99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3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2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0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8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5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7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1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0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2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98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98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5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2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0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0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99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97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96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99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4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0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4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4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98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2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97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97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2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2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2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1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2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0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3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1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1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2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99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3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4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99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1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0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98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0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1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1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6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6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6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0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2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96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96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6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98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1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1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99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99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4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1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99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2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2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1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99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2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99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96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1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99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99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99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99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99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99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99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7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7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0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0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97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3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98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1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0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1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99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3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6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99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93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99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1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1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2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0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98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2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99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98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4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4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99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2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97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3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1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93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1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0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3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1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2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1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1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2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6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97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2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99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96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2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4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4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3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99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99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2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3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3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4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1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1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5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93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3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3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4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0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6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94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2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2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93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1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4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1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1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2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93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93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98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3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2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0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95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1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2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99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2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97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97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3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96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98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0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1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3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1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1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6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97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3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2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0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98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1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0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0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3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2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4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4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0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2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4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99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99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1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97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0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2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97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97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1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2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1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1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94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5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4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4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0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97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2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94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3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94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2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3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5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0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0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0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1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3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3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97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1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98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0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5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9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9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97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4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3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99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99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2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2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98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2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96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96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97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98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3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95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1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2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1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99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0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2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2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98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98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99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4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4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99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4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97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1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3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1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1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2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1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3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5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99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98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99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99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2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5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0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0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99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1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1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1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5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2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99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99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97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2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5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4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2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2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4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2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6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98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5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5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1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1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1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2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99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99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4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99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2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3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3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95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96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96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2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96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98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2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0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1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2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3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97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98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98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95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3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97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3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7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4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5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2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97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97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1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3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98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98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1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2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7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5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0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99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99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3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3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94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0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1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1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1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2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4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2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1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99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1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0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98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98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1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3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97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1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95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3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4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4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1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1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2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96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4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4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99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96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2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93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3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94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94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2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96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6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98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97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0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0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99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94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1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2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2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0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99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97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2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3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0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96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2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7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7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95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98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0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1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1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1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1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98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94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98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0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4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2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98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99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3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1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2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0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97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97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0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1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4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4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96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99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99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99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4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4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0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5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8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2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0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3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98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5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2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99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7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6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1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95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0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1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98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98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98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2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1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2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98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98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2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2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1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3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96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0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2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0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0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96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0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3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2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8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3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2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7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1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99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3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6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3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95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3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99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5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2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5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1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3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1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5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1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99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0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0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97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2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1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97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4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4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7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3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99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3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2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0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3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99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98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1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98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3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1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98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2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0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2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3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2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0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98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99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1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6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8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7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2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6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97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95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2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0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0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2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0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2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1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2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3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4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2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9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97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0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0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99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1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7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1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98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99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97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1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99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5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6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6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0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4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5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0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0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2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4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1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94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4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95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3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3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2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93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96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2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3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3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2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96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96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97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97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1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98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4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98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0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3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0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95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95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2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0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95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95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98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99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99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97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99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95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2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1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99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99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99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95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2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99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0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3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5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1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0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2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4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1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1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4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2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0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6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0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99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1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96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96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97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1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3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3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98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2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96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1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4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2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3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2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1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3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2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6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93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97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1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94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1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2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2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3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94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99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1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1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95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3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3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4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95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1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2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3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99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0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0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5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0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98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2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99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96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3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3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3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0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99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0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1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2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0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97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96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2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97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3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4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1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6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5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1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95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95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1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1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97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97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98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3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3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1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6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98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94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5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1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94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94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2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3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2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5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93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2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3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3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99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99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3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98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99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2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6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2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2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0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2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3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99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3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2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2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1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0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1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4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95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95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98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3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1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3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97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99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3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98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92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0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97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98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98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3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1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93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1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1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1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6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2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4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3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4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98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6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99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3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99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99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94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1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0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97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98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2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97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2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98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8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99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3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99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3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0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1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3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6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2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5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5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1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2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2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2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94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1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99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5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0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0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98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97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97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0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2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98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98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99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99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97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3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0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99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2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0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0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0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98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6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6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99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1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2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96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1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2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96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97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2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2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2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3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98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0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6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97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6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4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5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1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94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1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3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3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0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97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1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2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97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1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0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2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5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98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2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3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99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3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1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99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99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96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99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98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1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3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3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3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3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95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0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0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1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2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2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2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1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2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97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97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99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0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99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95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99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99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99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99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3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3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3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1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0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1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2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98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3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0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98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2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2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99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99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5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4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2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99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2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94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0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93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93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0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97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99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4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93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99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2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2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1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0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1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4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2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2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1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3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3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0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98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98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2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97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7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6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6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99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1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96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3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2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4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98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94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99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98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3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2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0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4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2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3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99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2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99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1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99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94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1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99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98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0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0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1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99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2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0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1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97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98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6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97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1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2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98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3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3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7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3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98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5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99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99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2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98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99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98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2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3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3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3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98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2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1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99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0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3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94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1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5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0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98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3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3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6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4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98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96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1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4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2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1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5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4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2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2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2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99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99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98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99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99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99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1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97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3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0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94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3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6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1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1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96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4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98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2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7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97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1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4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2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0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1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2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1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0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98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0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2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0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1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3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2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99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4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98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2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9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95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4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98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97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99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1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4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3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96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3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3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3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5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4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5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2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2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2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98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2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1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95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0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0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7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99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97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95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5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1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96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96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1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2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2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95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2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1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2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3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2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0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1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2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5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0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0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1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6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3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6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96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96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4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3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3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3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4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1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97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2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1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99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99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97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94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96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2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1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1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1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4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4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3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99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97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99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2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7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5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98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0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2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1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1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2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0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1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97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2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2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98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3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95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4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1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96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0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3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99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3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93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99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1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97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94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1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1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95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2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1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2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2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2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2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2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1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99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1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99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96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99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0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96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5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2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1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3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94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0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4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5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2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97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1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98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5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1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3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98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3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3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5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3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2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1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7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3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7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1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1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1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1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2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1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5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96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1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2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99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99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6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4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7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96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4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99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97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1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1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95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1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0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2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8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2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6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99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3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96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97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3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2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4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5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4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96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6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1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3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94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94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3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0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97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97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1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96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0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1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2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2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4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0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0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96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98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1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3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98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99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99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98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3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3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99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3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7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1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0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0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2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98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99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4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5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0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94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2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95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98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2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1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2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93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1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1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3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5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3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3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4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99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98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0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4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3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99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1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1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98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2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5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5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2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2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2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97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2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4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96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0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99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98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1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97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3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2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98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98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2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99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98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95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99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3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95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1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0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0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95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3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2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3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1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98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7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2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2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99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2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99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4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2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96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96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4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4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1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1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1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99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2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95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3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3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2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1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97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7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2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2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6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2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0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0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1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0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96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99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99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0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98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97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93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0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99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99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0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0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1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2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98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2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99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1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2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3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1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1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2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97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2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2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99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99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5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0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3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98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99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94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99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6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5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95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2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7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96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96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0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98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98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95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3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1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0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94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0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1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1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2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99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99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2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94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6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96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99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99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0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2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93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5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99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99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1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2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1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1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4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6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3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99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1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1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8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99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97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97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97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0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2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4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4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6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3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3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0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2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4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99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98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3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0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0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97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1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1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6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1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2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1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1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97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97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6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3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8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2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97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3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99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5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0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96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2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2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2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4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2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2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97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99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0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0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1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4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99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6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95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97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2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5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3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3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99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97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0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3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5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95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99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1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1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0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1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2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1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1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0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95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6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7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7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99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99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4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4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4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3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6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1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2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1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4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3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5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97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98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3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99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3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97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99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97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2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98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2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95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2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1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3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3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1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3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99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1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1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99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97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1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96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5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7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97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1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2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5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5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0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1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94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2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93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0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93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1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98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3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3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3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5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0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99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1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2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1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99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99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2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1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2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2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1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97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2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8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1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3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8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0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2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2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95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1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4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0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3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99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96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94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6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2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99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99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3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1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6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4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94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1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5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99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0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97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3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95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1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2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3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0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95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95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3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1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4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97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1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0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4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1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4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4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0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2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1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3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4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95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1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2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5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5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98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3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0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97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99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1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1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98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4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0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1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2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1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96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0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2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5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1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1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2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2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98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3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2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4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95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95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3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2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96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95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96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1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1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1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8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96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97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1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8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0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0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8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3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95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8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97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1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1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2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4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98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7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1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98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5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0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99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8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2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99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4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99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1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2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5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99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96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99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98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99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99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2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4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3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2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4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4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4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2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4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1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3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0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2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94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96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96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3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97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2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5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4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3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99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0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0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0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2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1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96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1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9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1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1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6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99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4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0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3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99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97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0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2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96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1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99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0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98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99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2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0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1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99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2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2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2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4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2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3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99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94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8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0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0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97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93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0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0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2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3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4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7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8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0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4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99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1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0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98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1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1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3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97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99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93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2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4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4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2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2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4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97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97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7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98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97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1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0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1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3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95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1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0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3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99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99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96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4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5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2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2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2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3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3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0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0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0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1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3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99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0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1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96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99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2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2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98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98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98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4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2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98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1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4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3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1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2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5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3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2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3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95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1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1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1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2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99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1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5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99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6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0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1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2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0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1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3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3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96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96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96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96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3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99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2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99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1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1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0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3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99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7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0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3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3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3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97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4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2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96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2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3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1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98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7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0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2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6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99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0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5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3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1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1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99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99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6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1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99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7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98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1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99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4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2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3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1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93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2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2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0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3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2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97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4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0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1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97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98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0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99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3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3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2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2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2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2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3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98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5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99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4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0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0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0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6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3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1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93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2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5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2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98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98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99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99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4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94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99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99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1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99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99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2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2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98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96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3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2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99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3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2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99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93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4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97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97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6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97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1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96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0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5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5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3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2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3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99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2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1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9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99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99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2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99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2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94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4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3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0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2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95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95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7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99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1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3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95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98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2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1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3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1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97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99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2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2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4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0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2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1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95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98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2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3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98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99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4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99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6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95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5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94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94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2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98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0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3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2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2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98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98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1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3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0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0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4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97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1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1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1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4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0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2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2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94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5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97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2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2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2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2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2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7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3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3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5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1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1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4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0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0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98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98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1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0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3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3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98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0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2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4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3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3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8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6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0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2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3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6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99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1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6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99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98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98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4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6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2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5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4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4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98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3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1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5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2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93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99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4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2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1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1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1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96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96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0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1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98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2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1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4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1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1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6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99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4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2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3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3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99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3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96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3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3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99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5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99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5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98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96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99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2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1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2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0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99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0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1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1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95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97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1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2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0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4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4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4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0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0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0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8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96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4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1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99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0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2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7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5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5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1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4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95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4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3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98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0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1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4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5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3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99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99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0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0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3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6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7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2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2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93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5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5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6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2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3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4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4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7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1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7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1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7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1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2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98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4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9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5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0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98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2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3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3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2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2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1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2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96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0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3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0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1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2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3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99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1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1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99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5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1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94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3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2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2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2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95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95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3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98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3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5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98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1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1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2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2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2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2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0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1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1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96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2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0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5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0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4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98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3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0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1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97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4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3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3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97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95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94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95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99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94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3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98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4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98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5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2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1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1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2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2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5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1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1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3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3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0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99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6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99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1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99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3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99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2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3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6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2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2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0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1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1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5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2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1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96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97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3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3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4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97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99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99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0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1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98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96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96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1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95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98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2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3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95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2"/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3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1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99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99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1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95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2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96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4">
        <v>99</v>
      </c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98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99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1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3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3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0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1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0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98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95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3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98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97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3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1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7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95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6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96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96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1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3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0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3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99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0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1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1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2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94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2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98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1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1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99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97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94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8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95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95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5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1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2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5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0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0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0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2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99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99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99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2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1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96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97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1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6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4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2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1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3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5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6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2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2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1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2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97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1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99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96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5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9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4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98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98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99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3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2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98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6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2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99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6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3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0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0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2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1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98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2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98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99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98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1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1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2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0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0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5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0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97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99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0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99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93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99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5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94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98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98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1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6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4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4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4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1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2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2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97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2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99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1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96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96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99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3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98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1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1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0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4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98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7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2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2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2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2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94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94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97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3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2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2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97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98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0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0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2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2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2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2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99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1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3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0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3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98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99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1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97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96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97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1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1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95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95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97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2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1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6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2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2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95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2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8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4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0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99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99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4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0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3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3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3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95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1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0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0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1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5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7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2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4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0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2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2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99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0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98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0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3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93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4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4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99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1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98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98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98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97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2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9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0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0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3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99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4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0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3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98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1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99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99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97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0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93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98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1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2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95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0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1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1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1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95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5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4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4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1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2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98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5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0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99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1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97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0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1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1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2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4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1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5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6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3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2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5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5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3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95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2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0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2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4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1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99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2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1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1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1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3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3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98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2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99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96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1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3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0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4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0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2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1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97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7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97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4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94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96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2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1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97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3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1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99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1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3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3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2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5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1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1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2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0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1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95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97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4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2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3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1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97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98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98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3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4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99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0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98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0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2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0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0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2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99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3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4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0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1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3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94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0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3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1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1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2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3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99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2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2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4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98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98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0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97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98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99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1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4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7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2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0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0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5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0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97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2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4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0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0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0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2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4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1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3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98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1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1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2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99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99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99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98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2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0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2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3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0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0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1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0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1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0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98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1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0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4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99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99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99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2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4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99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5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0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6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1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4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3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96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99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1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4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3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2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96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2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2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3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3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2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2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2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2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3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3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99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4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99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2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1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95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3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98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1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2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2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0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96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99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3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96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94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8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98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99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1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4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8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97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2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0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2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96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99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1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1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0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0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0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3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0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0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99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1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99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4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98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2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2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2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3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7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8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1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5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2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95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1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97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2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96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0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99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3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3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98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99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9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1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2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2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95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2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2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2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4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2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96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4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2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96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7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94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4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99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98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93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93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5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97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1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2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99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98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3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95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96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97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98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3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1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1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95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2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0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0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1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99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0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0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0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3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99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99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1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1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94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96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2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0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1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2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0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99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2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2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1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99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1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99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1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6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8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3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1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99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98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98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98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3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99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98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98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4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98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98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95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95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98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1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97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3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2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93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3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0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97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2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0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95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6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2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0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2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97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1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1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3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1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2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2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3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1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99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4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98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0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99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99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99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4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2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1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99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2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1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0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98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1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95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1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99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99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2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1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0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7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1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2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0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0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98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94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94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0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95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1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3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2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2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7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2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98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94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0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1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94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1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3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96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5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98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4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2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2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0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7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97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1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1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96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1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2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1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1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2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99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7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5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98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1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0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3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1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95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0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2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98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1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4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1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2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3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98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1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98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4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1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3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95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97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1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1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2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3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2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1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1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2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2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98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3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99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99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2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2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2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1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2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0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2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99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0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6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1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97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4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93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0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99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94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2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95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95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8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6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0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1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2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2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95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2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2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1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2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6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3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3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98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3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3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2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3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3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2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1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94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95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99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5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1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5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1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2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97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98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2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4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0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6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99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99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98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99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99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1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1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1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96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94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94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3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0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5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5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4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1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3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3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99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1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95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95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6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2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93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93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1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1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99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1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2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2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4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3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1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2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3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0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94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96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3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3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4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5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3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99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3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99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1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6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2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1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1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1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0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3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4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96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1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97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0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0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2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2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95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2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97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2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98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4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4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3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2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0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99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1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2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6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1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2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99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0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99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1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98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3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99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97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1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3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98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4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97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97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97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1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99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0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6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1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0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3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5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2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0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3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3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1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93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0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98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1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93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4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99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1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0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0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3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0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1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2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95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95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99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98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3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0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96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3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97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99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2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2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1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0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94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2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0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95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0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2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8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99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1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1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5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4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97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2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3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5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3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99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2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95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2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1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95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98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5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94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6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1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3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97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97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97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2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94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2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95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98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98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1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99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2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2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96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1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1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99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99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4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2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98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96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98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95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97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1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3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96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99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2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0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0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2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97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5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1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94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1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0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1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98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98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1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0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3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2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1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0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2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4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4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3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3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96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1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3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1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99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2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4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4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2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4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2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1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2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4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2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2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97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2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98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4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2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1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98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99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99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4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0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3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93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93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6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97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2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1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1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5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2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2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2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4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99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97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3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1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2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3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1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93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0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95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5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98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7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1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2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3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96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3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2"/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0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4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2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98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5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5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0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99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6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4">
        <v>94</v>
      </c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2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1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2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2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2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3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2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2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2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2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5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1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96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99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99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4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5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97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97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98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7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98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3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6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96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98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4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2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0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2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99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8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2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98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2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0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0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0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99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1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3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2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3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1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93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4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6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2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3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99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0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3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0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2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1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96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93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5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0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2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1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0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4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1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97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2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92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1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99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98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95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4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4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1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0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0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5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2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3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1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7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98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4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2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93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98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98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4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0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3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0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4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3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96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2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0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2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4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2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2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0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2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3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1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2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6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98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98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95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99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3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98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2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98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94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7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3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0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4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1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96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0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0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2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3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2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2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98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3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2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1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3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3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97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0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0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1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3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1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2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99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2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99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5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96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5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98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3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94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95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97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4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2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93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4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99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1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3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3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99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0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0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94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95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6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5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98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6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0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1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7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0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98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2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2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2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2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3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5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2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98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1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3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0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1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8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99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2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1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8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4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4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3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0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0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97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99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2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0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3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1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3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1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3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5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6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2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98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98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2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95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2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1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0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96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0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1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95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0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1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3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4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2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1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1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99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98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0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3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94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93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93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1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1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2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0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1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0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99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2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1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99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0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2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2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4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95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99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2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98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1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8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99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1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2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99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1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96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99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95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3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2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2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0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3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95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96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4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4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2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2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1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2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1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2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2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1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3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1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1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98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3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99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94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5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98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3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2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99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2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4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1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1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2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1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99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97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0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95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0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99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0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2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3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2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5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98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98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2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96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3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0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3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96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95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1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1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5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1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0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3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7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2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98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2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2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3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2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99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96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99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3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1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97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0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94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1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1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2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2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2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2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99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4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3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2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93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6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0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1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3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0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99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99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3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2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2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1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2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98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1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1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0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1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4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98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3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2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5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3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98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2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3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1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3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98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99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93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4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0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1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2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3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98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6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2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98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7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94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3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97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5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99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97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2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2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98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98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96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94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97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98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98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1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0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98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3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4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2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2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1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95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99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3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96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2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0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99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99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3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97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0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3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99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98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99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3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1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1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1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6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2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4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1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97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3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3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98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99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98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6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0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0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5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5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99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1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97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4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1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2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1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7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2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95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2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2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2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97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99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4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98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1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95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95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1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2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98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4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1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96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96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2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97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97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98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97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2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0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2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0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99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2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8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95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1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1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2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99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4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2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97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97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3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97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6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98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5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2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95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4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3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3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2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7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0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0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0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1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2"/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2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2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2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1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99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99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94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94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98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4">
        <v>99</v>
      </c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1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98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97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98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98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95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95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3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94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97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99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2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2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97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1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96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99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6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3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4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97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1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0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4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4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4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0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3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3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1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1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2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3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3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93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2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1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0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98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97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98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2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2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2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94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99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96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5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99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1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2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98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5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2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4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97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97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1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98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97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2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99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0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99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2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0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2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2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1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1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3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1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1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97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97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4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0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2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2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3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6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0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3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99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0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1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1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1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1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98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93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2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3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99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3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5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0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2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99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4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3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99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4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2</v>
      </c>
      <c r="E28198" s="15"/>
      <c r="F28198" s="17"/>
      <c r="G28198" s="17"/>
      <c r="H28198" s="17"/>
      <c r="I28198" s="3"/>
    </row>
  </sheetData>
  <autoFilter ref="A1:I137"/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2018-11-15T12:44:40Z</dcterms:modified>
</cp:coreProperties>
</file>