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<sst xmlns="http://schemas.openxmlformats.org/spreadsheetml/2006/main" count="215" uniqueCount="94">
  <si>
    <t>A1</t>
  </si>
  <si>
    <t>B1</t>
  </si>
  <si>
    <t>A2</t>
  </si>
  <si>
    <t>B2</t>
  </si>
  <si>
    <t>A3</t>
  </si>
  <si>
    <t>B3</t>
  </si>
  <si>
    <t>A4</t>
  </si>
  <si>
    <t>B4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</si>
  <si>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</si>
  <si>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</si>
  <si>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</si>
  <si>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</si>
  <si>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</si>
  <si>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</si>
  <si>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</si>
  <si>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</si>
  <si>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</si>
  <si>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B3-B4</t>
  </si>
  <si>
    <t>5.</t>
  </si>
  <si>
    <t>A2-A3</t>
  </si>
  <si>
    <t>6.</t>
  </si>
  <si>
    <t>A1-A4</t>
  </si>
  <si>
    <t>7.</t>
  </si>
  <si>
    <t>B2-B3</t>
  </si>
  <si>
    <t>8.</t>
  </si>
  <si>
    <t>B1-B4</t>
  </si>
  <si>
    <t>9.</t>
  </si>
  <si>
    <t>A1-A3</t>
  </si>
  <si>
    <t>10.</t>
  </si>
  <si>
    <t>A2-A4</t>
  </si>
  <si>
    <t>11.</t>
  </si>
  <si>
    <t>B1-B3</t>
  </si>
  <si>
    <t>12.</t>
  </si>
  <si>
    <t>B2-B4</t>
  </si>
  <si>
    <t>GRY O MIEJSCA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</si>
  <si>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</si>
  <si>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</si>
  <si>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</si>
  <si>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</si>
  <si>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</si>
  <si>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</si>
  <si>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</si>
  <si>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</si>
  <si>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</si>
  <si>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o III</t>
  </si>
  <si>
    <t>FINAŁ</t>
  </si>
  <si>
    <t>PÓŁFINAŁY</t>
  </si>
  <si>
    <t>A1-B2</t>
  </si>
  <si>
    <t>B1-A2</t>
  </si>
  <si>
    <t>15.</t>
  </si>
  <si>
    <t>16.</t>
  </si>
  <si>
    <t>17.</t>
  </si>
  <si>
    <t>18.</t>
  </si>
  <si>
    <t>o miejsce VII</t>
  </si>
  <si>
    <t xml:space="preserve">o miejsce V </t>
  </si>
  <si>
    <t>XIX MAZOWIECKIE IGRZYSKA MŁODZIEŻY SZKOLNEJ</t>
  </si>
  <si>
    <t>CIECHANÓW - 2017</t>
  </si>
  <si>
    <t>A3-B4</t>
  </si>
  <si>
    <t>B3-A4</t>
  </si>
  <si>
    <t>wtorek - 16.05</t>
  </si>
  <si>
    <t>środa - 17.05</t>
  </si>
  <si>
    <t>poniedziałek-15.05</t>
  </si>
  <si>
    <t>wtorek-16.05</t>
  </si>
  <si>
    <t>PIŁKA NOŻNA DZIEWCZĄT - GIMNAZJA</t>
  </si>
  <si>
    <t>BRAMKI</t>
  </si>
  <si>
    <t>G BABOSZEWO</t>
  </si>
  <si>
    <t>G 1 MIŃSK MAZ.</t>
  </si>
  <si>
    <t>G 86 WARSZAWA</t>
  </si>
  <si>
    <t>G MOCHOWO</t>
  </si>
  <si>
    <t>G SOMIANKA</t>
  </si>
  <si>
    <t>G 4 RADOM</t>
  </si>
  <si>
    <t>G MROKÓW</t>
  </si>
  <si>
    <t>II</t>
  </si>
  <si>
    <t>III</t>
  </si>
  <si>
    <t>IV</t>
  </si>
  <si>
    <t xml:space="preserve">I </t>
  </si>
  <si>
    <t>I</t>
  </si>
  <si>
    <t>K</t>
  </si>
  <si>
    <t xml:space="preserve"> 1:2</t>
  </si>
  <si>
    <t>G 2 SOCHACZEW</t>
  </si>
  <si>
    <t>RADOM</t>
  </si>
  <si>
    <t>PŁOŃSK</t>
  </si>
  <si>
    <t>CIECHANÓW</t>
  </si>
  <si>
    <t>WARSZAWA</t>
  </si>
  <si>
    <t>PIASECZNO</t>
  </si>
  <si>
    <t>LEGIONOWO</t>
  </si>
  <si>
    <t>SOCHACZEW</t>
  </si>
  <si>
    <t>G 1 MIŃSK MAZOWIECKI</t>
  </si>
  <si>
    <t>MIŃSK MAZOWIECKI</t>
  </si>
  <si>
    <t>SIEDLCE</t>
  </si>
  <si>
    <t>SIERPC</t>
  </si>
  <si>
    <t>PŁOCK Z.</t>
  </si>
  <si>
    <t>WYSZKÓW</t>
  </si>
  <si>
    <t xml:space="preserve">OSTROŁĘKA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</si>
</sst>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" fontId="4" fillId="0" borderId="11" xfId="0" applyNumberFormat="1" applyFont="1" applyBorder="1" applyAlignment="1">
      <alignment/>
    </xf>
    <xf numFmtId="16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horizontal="center"/>
    </xf>
    <xf numFmtId="164" fontId="4" fillId="0" borderId="19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 horizontal="center"/>
    </xf>
    <xf numFmtId="164" fontId="4" fillId="0" borderId="17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" fontId="4" fillId="0" borderId="17" xfId="0" applyNumberFormat="1" applyFont="1" applyBorder="1" applyAlignment="1">
      <alignment/>
    </xf>
    <xf numFmtId="16" fontId="4" fillId="0" borderId="16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>
      <alignment horizontal="right"/>
    </xf>
    <xf numFmtId="164" fontId="0" fillId="0" borderId="1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NumberForma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tabSelected="1" zoomScalePageLayoutView="0" workbookViewId="0" topLeftCell="A58">
      <selection activeCell="V81" sqref="V81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55</v>
      </c>
    </row>
    <row r="2" spans="2:3" ht="15.75">
      <c r="B2" s="2"/>
      <c r="C2" s="2" t="s">
        <v>63</v>
      </c>
    </row>
    <row r="3" spans="2:3" ht="15.75">
      <c r="B3" s="2"/>
      <c r="C3" s="28" t="s">
        <v>56</v>
      </c>
    </row>
    <row r="5" spans="2:18" ht="15">
      <c r="B5">
        <v>1</v>
      </c>
      <c r="C5" s="25" t="s">
        <v>0</v>
      </c>
      <c r="D5" s="121" t="s">
        <v>65</v>
      </c>
      <c r="E5" s="122"/>
      <c r="F5" s="122"/>
      <c r="G5" s="122"/>
      <c r="H5" s="122"/>
      <c r="I5" s="123"/>
      <c r="J5" s="27"/>
      <c r="K5" s="27">
        <v>5</v>
      </c>
      <c r="L5" s="25" t="s">
        <v>1</v>
      </c>
      <c r="M5" s="121" t="s">
        <v>68</v>
      </c>
      <c r="N5" s="122"/>
      <c r="O5" s="122"/>
      <c r="P5" s="122"/>
      <c r="Q5" s="122"/>
      <c r="R5" s="123"/>
    </row>
    <row r="6" spans="2:18" ht="15">
      <c r="B6">
        <v>2</v>
      </c>
      <c r="C6" s="25" t="s">
        <v>2</v>
      </c>
      <c r="D6" s="121" t="s">
        <v>66</v>
      </c>
      <c r="E6" s="122"/>
      <c r="F6" s="122"/>
      <c r="G6" s="122"/>
      <c r="H6" s="122"/>
      <c r="I6" s="123"/>
      <c r="J6" s="27"/>
      <c r="K6" s="27">
        <v>6</v>
      </c>
      <c r="L6" s="25" t="s">
        <v>3</v>
      </c>
      <c r="M6" s="121" t="s">
        <v>69</v>
      </c>
      <c r="N6" s="122"/>
      <c r="O6" s="122"/>
      <c r="P6" s="122"/>
      <c r="Q6" s="122"/>
      <c r="R6" s="123"/>
    </row>
    <row r="7" spans="2:18" ht="15">
      <c r="B7">
        <v>3</v>
      </c>
      <c r="C7" s="25" t="s">
        <v>4</v>
      </c>
      <c r="D7" s="121" t="s">
        <v>79</v>
      </c>
      <c r="E7" s="122"/>
      <c r="F7" s="122"/>
      <c r="G7" s="122"/>
      <c r="H7" s="122"/>
      <c r="I7" s="123"/>
      <c r="J7" s="27"/>
      <c r="K7" s="27">
        <v>7</v>
      </c>
      <c r="L7" s="25" t="s">
        <v>5</v>
      </c>
      <c r="M7" s="121" t="s">
        <v>70</v>
      </c>
      <c r="N7" s="122"/>
      <c r="O7" s="122"/>
      <c r="P7" s="122"/>
      <c r="Q7" s="122"/>
      <c r="R7" s="123"/>
    </row>
    <row r="8" spans="2:18" ht="15">
      <c r="B8">
        <v>4</v>
      </c>
      <c r="C8" s="25" t="s">
        <v>6</v>
      </c>
      <c r="D8" s="121" t="s">
        <v>67</v>
      </c>
      <c r="E8" s="122"/>
      <c r="F8" s="122"/>
      <c r="G8" s="122"/>
      <c r="H8" s="122"/>
      <c r="I8" s="123"/>
      <c r="J8" s="27"/>
      <c r="K8" s="27">
        <v>8</v>
      </c>
      <c r="L8" s="25" t="s">
        <v>7</v>
      </c>
      <c r="M8" s="121" t="s">
        <v>71</v>
      </c>
      <c r="N8" s="122"/>
      <c r="O8" s="122"/>
      <c r="P8" s="122"/>
      <c r="Q8" s="122"/>
      <c r="R8" s="123"/>
    </row>
    <row r="10" ht="15.75">
      <c r="C10" s="4" t="s">
        <v>8</v>
      </c>
    </row>
    <row r="11" spans="1:3" ht="15.75">
      <c r="A11" s="33" t="s">
        <v>37</v>
      </c>
      <c r="C11" s="4"/>
    </row>
    <row r="12" spans="1:24" ht="15">
      <c r="A12" s="109" t="s">
        <v>61</v>
      </c>
      <c r="C12" s="17" t="s">
        <v>9</v>
      </c>
      <c r="D12" s="64"/>
      <c r="E12" s="65"/>
      <c r="F12" s="65"/>
      <c r="G12" s="66"/>
      <c r="H12" s="17"/>
      <c r="I12" s="67" t="s">
        <v>10</v>
      </c>
      <c r="J12" s="68"/>
      <c r="K12" s="118" t="str">
        <f>D5</f>
        <v>G BABOSZEWO</v>
      </c>
      <c r="L12" s="119"/>
      <c r="M12" s="119"/>
      <c r="N12" s="119"/>
      <c r="O12" s="119"/>
      <c r="P12" s="120"/>
      <c r="Q12" s="118" t="str">
        <f>D6</f>
        <v>G 1 MIŃSK MAZ.</v>
      </c>
      <c r="R12" s="119"/>
      <c r="S12" s="119"/>
      <c r="T12" s="119"/>
      <c r="U12" s="120"/>
      <c r="V12" s="23">
        <v>4</v>
      </c>
      <c r="W12" s="19" t="s">
        <v>11</v>
      </c>
      <c r="X12" s="24">
        <v>0</v>
      </c>
    </row>
    <row r="13" spans="3:24" ht="15">
      <c r="C13" s="17" t="s">
        <v>12</v>
      </c>
      <c r="D13" s="64"/>
      <c r="E13" s="65"/>
      <c r="F13" s="65"/>
      <c r="G13" s="66"/>
      <c r="H13" s="17"/>
      <c r="I13" s="69" t="s">
        <v>13</v>
      </c>
      <c r="J13" s="56"/>
      <c r="K13" s="118" t="str">
        <f>D7</f>
        <v>G 2 SOCHACZEW</v>
      </c>
      <c r="L13" s="119"/>
      <c r="M13" s="119"/>
      <c r="N13" s="119"/>
      <c r="O13" s="119"/>
      <c r="P13" s="120"/>
      <c r="Q13" s="118" t="str">
        <f>D8</f>
        <v>G 86 WARSZAWA</v>
      </c>
      <c r="R13" s="119"/>
      <c r="S13" s="119"/>
      <c r="T13" s="119"/>
      <c r="U13" s="120"/>
      <c r="V13" s="23">
        <v>1</v>
      </c>
      <c r="W13" s="19" t="s">
        <v>11</v>
      </c>
      <c r="X13" s="24">
        <v>1</v>
      </c>
    </row>
    <row r="14" spans="1:24" ht="15">
      <c r="A14" s="109" t="s">
        <v>59</v>
      </c>
      <c r="C14" s="17" t="s">
        <v>14</v>
      </c>
      <c r="D14" s="64"/>
      <c r="E14" s="65"/>
      <c r="F14" s="65"/>
      <c r="G14" s="66"/>
      <c r="H14" s="17"/>
      <c r="I14" s="69" t="s">
        <v>19</v>
      </c>
      <c r="J14" s="56"/>
      <c r="K14" s="118" t="str">
        <f>D6</f>
        <v>G 1 MIŃSK MAZ.</v>
      </c>
      <c r="L14" s="119"/>
      <c r="M14" s="119"/>
      <c r="N14" s="119"/>
      <c r="O14" s="119"/>
      <c r="P14" s="120"/>
      <c r="Q14" s="118" t="str">
        <f>D7</f>
        <v>G 2 SOCHACZEW</v>
      </c>
      <c r="R14" s="119"/>
      <c r="S14" s="119"/>
      <c r="T14" s="119"/>
      <c r="U14" s="120"/>
      <c r="V14" s="23">
        <v>1</v>
      </c>
      <c r="W14" s="19" t="s">
        <v>11</v>
      </c>
      <c r="X14" s="24">
        <v>4</v>
      </c>
    </row>
    <row r="15" spans="3:24" ht="15">
      <c r="C15" s="17" t="s">
        <v>16</v>
      </c>
      <c r="D15" s="64"/>
      <c r="E15" s="65"/>
      <c r="F15" s="65"/>
      <c r="G15" s="66"/>
      <c r="H15" s="17"/>
      <c r="I15" s="69" t="s">
        <v>21</v>
      </c>
      <c r="J15" s="56"/>
      <c r="K15" s="118" t="str">
        <f>D5</f>
        <v>G BABOSZEWO</v>
      </c>
      <c r="L15" s="119"/>
      <c r="M15" s="119"/>
      <c r="N15" s="119"/>
      <c r="O15" s="119"/>
      <c r="P15" s="120"/>
      <c r="Q15" s="118" t="str">
        <f>D8</f>
        <v>G 86 WARSZAWA</v>
      </c>
      <c r="R15" s="119"/>
      <c r="S15" s="119"/>
      <c r="T15" s="119"/>
      <c r="U15" s="120"/>
      <c r="V15" s="23">
        <v>3</v>
      </c>
      <c r="W15" s="19" t="s">
        <v>11</v>
      </c>
      <c r="X15" s="24">
        <v>3</v>
      </c>
    </row>
    <row r="16" spans="3:24" ht="15">
      <c r="C16" s="17" t="s">
        <v>18</v>
      </c>
      <c r="D16" s="64"/>
      <c r="E16" s="65"/>
      <c r="F16" s="65"/>
      <c r="G16" s="66"/>
      <c r="H16" s="17"/>
      <c r="I16" s="69" t="s">
        <v>27</v>
      </c>
      <c r="J16" s="56"/>
      <c r="K16" s="118" t="str">
        <f>D5</f>
        <v>G BABOSZEWO</v>
      </c>
      <c r="L16" s="119"/>
      <c r="M16" s="119"/>
      <c r="N16" s="119"/>
      <c r="O16" s="119"/>
      <c r="P16" s="120"/>
      <c r="Q16" s="118" t="str">
        <f>D7</f>
        <v>G 2 SOCHACZEW</v>
      </c>
      <c r="R16" s="119"/>
      <c r="S16" s="119"/>
      <c r="T16" s="119"/>
      <c r="U16" s="120"/>
      <c r="V16" s="23">
        <v>5</v>
      </c>
      <c r="W16" s="19" t="s">
        <v>11</v>
      </c>
      <c r="X16" s="24">
        <v>0</v>
      </c>
    </row>
    <row r="17" spans="3:24" ht="15">
      <c r="C17" s="17" t="s">
        <v>20</v>
      </c>
      <c r="D17" s="71"/>
      <c r="E17" s="72"/>
      <c r="F17" s="72"/>
      <c r="G17" s="73"/>
      <c r="H17" s="70"/>
      <c r="I17" s="74" t="s">
        <v>29</v>
      </c>
      <c r="J17" s="75"/>
      <c r="K17" s="118" t="str">
        <f>D6</f>
        <v>G 1 MIŃSK MAZ.</v>
      </c>
      <c r="L17" s="119"/>
      <c r="M17" s="119"/>
      <c r="N17" s="119"/>
      <c r="O17" s="119"/>
      <c r="P17" s="120"/>
      <c r="Q17" s="118" t="str">
        <f>D8</f>
        <v>G 86 WARSZAWA</v>
      </c>
      <c r="R17" s="119"/>
      <c r="S17" s="119"/>
      <c r="T17" s="119"/>
      <c r="U17" s="120"/>
      <c r="V17" s="92">
        <v>0</v>
      </c>
      <c r="W17" s="19" t="s">
        <v>11</v>
      </c>
      <c r="X17" s="93">
        <v>4</v>
      </c>
    </row>
    <row r="18" spans="3:24" ht="15.75">
      <c r="C18" s="84"/>
      <c r="D18" s="72"/>
      <c r="E18" s="72"/>
      <c r="F18" s="72"/>
      <c r="G18" s="72"/>
      <c r="H18" s="84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85"/>
      <c r="W18" s="86"/>
      <c r="X18" s="31"/>
    </row>
    <row r="19" spans="1:24" ht="15.75">
      <c r="A19" s="33" t="s">
        <v>37</v>
      </c>
      <c r="B19" s="28"/>
      <c r="C19" s="48"/>
      <c r="D19" s="49">
        <v>1</v>
      </c>
      <c r="E19" s="49"/>
      <c r="F19" s="48"/>
      <c r="G19" s="49">
        <v>2</v>
      </c>
      <c r="H19" s="54"/>
      <c r="I19" s="49"/>
      <c r="J19" s="49">
        <v>3</v>
      </c>
      <c r="K19" s="49"/>
      <c r="L19" s="48"/>
      <c r="M19" s="50">
        <v>4</v>
      </c>
      <c r="N19" s="56"/>
      <c r="O19" s="119" t="s">
        <v>64</v>
      </c>
      <c r="P19" s="119"/>
      <c r="Q19" s="119"/>
      <c r="R19" s="58" t="s">
        <v>38</v>
      </c>
      <c r="S19" s="127" t="s">
        <v>39</v>
      </c>
      <c r="T19" s="127"/>
      <c r="U19" s="88"/>
      <c r="V19" s="8"/>
      <c r="W19" s="41"/>
      <c r="X19" s="9"/>
    </row>
    <row r="20" spans="2:24" ht="15.75">
      <c r="B20" s="28"/>
      <c r="C20" s="129" t="str">
        <f>D5</f>
        <v>G BABOSZEWO</v>
      </c>
      <c r="D20" s="130"/>
      <c r="E20" s="130"/>
      <c r="F20" s="129" t="str">
        <f>D6</f>
        <v>G 1 MIŃSK MAZ.</v>
      </c>
      <c r="G20" s="130"/>
      <c r="H20" s="131"/>
      <c r="I20" s="130" t="str">
        <f>D7</f>
        <v>G 2 SOCHACZEW</v>
      </c>
      <c r="J20" s="130"/>
      <c r="K20" s="130"/>
      <c r="L20" s="129" t="str">
        <f>D8</f>
        <v>G 86 WARSZAWA</v>
      </c>
      <c r="M20" s="130"/>
      <c r="N20" s="131"/>
      <c r="O20" s="51"/>
      <c r="P20" s="51"/>
      <c r="Q20" s="51"/>
      <c r="R20" s="57"/>
      <c r="S20" s="127"/>
      <c r="T20" s="127"/>
      <c r="U20" s="88"/>
      <c r="V20" s="8"/>
      <c r="W20" s="41"/>
      <c r="X20" s="9"/>
    </row>
    <row r="21" spans="1:24" ht="15.75">
      <c r="A21" s="43" t="str">
        <f>D5</f>
        <v>G BABOSZEWO</v>
      </c>
      <c r="B21" s="25" t="s">
        <v>9</v>
      </c>
      <c r="C21" s="44"/>
      <c r="D21" s="44"/>
      <c r="E21" s="45"/>
      <c r="F21" s="46">
        <f>V12</f>
        <v>4</v>
      </c>
      <c r="G21" s="34" t="s">
        <v>11</v>
      </c>
      <c r="H21" s="47">
        <f>X12</f>
        <v>0</v>
      </c>
      <c r="I21" s="46">
        <f>V16</f>
        <v>5</v>
      </c>
      <c r="J21" s="34" t="s">
        <v>11</v>
      </c>
      <c r="K21" s="34">
        <f>X16</f>
        <v>0</v>
      </c>
      <c r="L21" s="46">
        <f>V15</f>
        <v>3</v>
      </c>
      <c r="M21" s="34" t="s">
        <v>11</v>
      </c>
      <c r="N21" s="47">
        <f>X15</f>
        <v>3</v>
      </c>
      <c r="O21" s="34">
        <f>SUM(C21,F21,I21,L21)</f>
        <v>12</v>
      </c>
      <c r="P21" s="34" t="s">
        <v>11</v>
      </c>
      <c r="Q21" s="34">
        <f>SUM(E21,H21,K21,N21)</f>
        <v>3</v>
      </c>
      <c r="R21" s="24">
        <v>7</v>
      </c>
      <c r="S21" s="127" t="s">
        <v>75</v>
      </c>
      <c r="T21" s="127"/>
      <c r="U21" s="88"/>
      <c r="V21" s="8"/>
      <c r="W21" s="41"/>
      <c r="X21" s="9"/>
    </row>
    <row r="22" spans="1:24" ht="15.75">
      <c r="A22" s="43" t="str">
        <f>D6</f>
        <v>G 1 MIŃSK MAZ.</v>
      </c>
      <c r="B22" s="25" t="s">
        <v>12</v>
      </c>
      <c r="C22" s="35">
        <f>X12</f>
        <v>0</v>
      </c>
      <c r="D22" s="35" t="s">
        <v>11</v>
      </c>
      <c r="E22" s="35">
        <f>V12</f>
        <v>4</v>
      </c>
      <c r="F22" s="36"/>
      <c r="G22" s="37"/>
      <c r="H22" s="38"/>
      <c r="I22" s="39">
        <f>V14</f>
        <v>1</v>
      </c>
      <c r="J22" s="35" t="s">
        <v>11</v>
      </c>
      <c r="K22" s="35">
        <f>X14</f>
        <v>4</v>
      </c>
      <c r="L22" s="39">
        <f>V17</f>
        <v>0</v>
      </c>
      <c r="M22" s="35" t="s">
        <v>11</v>
      </c>
      <c r="N22" s="40">
        <f>X17</f>
        <v>4</v>
      </c>
      <c r="O22" s="34">
        <f>SUM(C22,F22,I22,L22)</f>
        <v>1</v>
      </c>
      <c r="P22" s="35" t="s">
        <v>11</v>
      </c>
      <c r="Q22" s="34">
        <f>SUM(E22,H22,K22,N22)</f>
        <v>12</v>
      </c>
      <c r="R22" s="24">
        <v>0</v>
      </c>
      <c r="S22" s="127" t="s">
        <v>74</v>
      </c>
      <c r="T22" s="127"/>
      <c r="U22" s="88"/>
      <c r="V22" s="8"/>
      <c r="W22" s="41"/>
      <c r="X22" s="9"/>
    </row>
    <row r="23" spans="1:24" ht="15.75">
      <c r="A23" s="43" t="str">
        <f>D7</f>
        <v>G 2 SOCHACZEW</v>
      </c>
      <c r="B23" s="25" t="s">
        <v>14</v>
      </c>
      <c r="C23" s="35">
        <f>X16</f>
        <v>0</v>
      </c>
      <c r="D23" s="35" t="s">
        <v>11</v>
      </c>
      <c r="E23" s="40">
        <f>V16</f>
        <v>5</v>
      </c>
      <c r="F23" s="39">
        <f>X14</f>
        <v>4</v>
      </c>
      <c r="G23" s="35" t="s">
        <v>11</v>
      </c>
      <c r="H23" s="40">
        <f>V14</f>
        <v>1</v>
      </c>
      <c r="I23" s="36"/>
      <c r="J23" s="37"/>
      <c r="K23" s="37"/>
      <c r="L23" s="39">
        <f>V13</f>
        <v>1</v>
      </c>
      <c r="M23" s="35" t="s">
        <v>11</v>
      </c>
      <c r="N23" s="40">
        <f>X13</f>
        <v>1</v>
      </c>
      <c r="O23" s="34">
        <f>SUM(C23,F23,I23,L23)</f>
        <v>5</v>
      </c>
      <c r="P23" s="35" t="s">
        <v>11</v>
      </c>
      <c r="Q23" s="34">
        <f>SUM(E23,H23,K23,N23)</f>
        <v>7</v>
      </c>
      <c r="R23" s="24">
        <v>4</v>
      </c>
      <c r="S23" s="127" t="s">
        <v>73</v>
      </c>
      <c r="T23" s="127"/>
      <c r="U23" s="88"/>
      <c r="V23" s="8"/>
      <c r="W23" s="41"/>
      <c r="X23" s="9"/>
    </row>
    <row r="24" spans="1:24" ht="15.75">
      <c r="A24" s="43" t="str">
        <f>D8</f>
        <v>G 86 WARSZAWA</v>
      </c>
      <c r="B24" s="25" t="s">
        <v>16</v>
      </c>
      <c r="C24" s="46">
        <f>X15</f>
        <v>3</v>
      </c>
      <c r="D24" s="34" t="s">
        <v>11</v>
      </c>
      <c r="E24" s="47">
        <f>V15</f>
        <v>3</v>
      </c>
      <c r="F24" s="46">
        <f>X17</f>
        <v>4</v>
      </c>
      <c r="G24" s="34" t="s">
        <v>11</v>
      </c>
      <c r="H24" s="47">
        <f>V17</f>
        <v>0</v>
      </c>
      <c r="I24" s="53">
        <f>X13</f>
        <v>1</v>
      </c>
      <c r="J24" s="34" t="s">
        <v>11</v>
      </c>
      <c r="K24" s="55">
        <f>V13</f>
        <v>1</v>
      </c>
      <c r="L24" s="36"/>
      <c r="M24" s="37"/>
      <c r="N24" s="38"/>
      <c r="O24" s="34">
        <f>SUM(C24,F24,I24,L24)</f>
        <v>8</v>
      </c>
      <c r="P24" s="34" t="s">
        <v>11</v>
      </c>
      <c r="Q24" s="34">
        <f>SUM(E24,H24,K24,N24)</f>
        <v>4</v>
      </c>
      <c r="R24" s="24">
        <v>5</v>
      </c>
      <c r="S24" s="127" t="s">
        <v>72</v>
      </c>
      <c r="T24" s="127"/>
      <c r="U24" s="88"/>
      <c r="V24" s="8"/>
      <c r="W24" s="41"/>
      <c r="X24" s="9"/>
    </row>
    <row r="25" spans="3:24" ht="15.75">
      <c r="C25" s="20"/>
      <c r="D25" s="87"/>
      <c r="E25" s="87"/>
      <c r="F25" s="87"/>
      <c r="G25" s="87"/>
      <c r="H25" s="20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"/>
      <c r="W25" s="41"/>
      <c r="X25" s="9"/>
    </row>
    <row r="26" spans="1:24" ht="15.75">
      <c r="A26" s="33" t="s">
        <v>37</v>
      </c>
      <c r="C26" s="28"/>
      <c r="D26" s="25" t="s">
        <v>40</v>
      </c>
      <c r="E26" s="26" t="s">
        <v>9</v>
      </c>
      <c r="F26" s="127" t="s">
        <v>65</v>
      </c>
      <c r="G26" s="127"/>
      <c r="H26" s="127"/>
      <c r="I26" s="127"/>
      <c r="J26" s="127"/>
      <c r="K26" s="127"/>
      <c r="L26" s="42"/>
      <c r="M26" s="88"/>
      <c r="N26" s="88"/>
      <c r="O26" s="88"/>
      <c r="P26" s="88"/>
      <c r="Q26" s="88"/>
      <c r="R26" s="88"/>
      <c r="S26" s="88"/>
      <c r="T26" s="88"/>
      <c r="U26" s="88"/>
      <c r="V26" s="8"/>
      <c r="W26" s="41"/>
      <c r="X26" s="9"/>
    </row>
    <row r="27" spans="3:24" ht="15.75">
      <c r="C27" s="28"/>
      <c r="D27" s="25" t="s">
        <v>40</v>
      </c>
      <c r="E27" s="26" t="s">
        <v>12</v>
      </c>
      <c r="F27" s="127" t="s">
        <v>67</v>
      </c>
      <c r="G27" s="127"/>
      <c r="H27" s="127"/>
      <c r="I27" s="127"/>
      <c r="J27" s="127"/>
      <c r="K27" s="127"/>
      <c r="L27" s="42"/>
      <c r="M27" s="88"/>
      <c r="N27" s="88"/>
      <c r="O27" s="88"/>
      <c r="P27" s="88"/>
      <c r="Q27" s="88"/>
      <c r="R27" s="88"/>
      <c r="S27" s="88"/>
      <c r="T27" s="88"/>
      <c r="U27" s="88"/>
      <c r="V27" s="8"/>
      <c r="W27" s="41"/>
      <c r="X27" s="9"/>
    </row>
    <row r="28" spans="3:24" ht="15.75">
      <c r="C28" s="28"/>
      <c r="D28" s="25" t="s">
        <v>40</v>
      </c>
      <c r="E28" s="26" t="s">
        <v>14</v>
      </c>
      <c r="F28" s="127" t="s">
        <v>79</v>
      </c>
      <c r="G28" s="127"/>
      <c r="H28" s="127"/>
      <c r="I28" s="127"/>
      <c r="J28" s="127"/>
      <c r="K28" s="127"/>
      <c r="L28" s="42"/>
      <c r="M28" s="88"/>
      <c r="N28" s="88"/>
      <c r="O28" s="88"/>
      <c r="P28" s="88"/>
      <c r="Q28" s="88"/>
      <c r="R28" s="88"/>
      <c r="S28" s="88"/>
      <c r="T28" s="88"/>
      <c r="U28" s="88"/>
      <c r="V28" s="8"/>
      <c r="W28" s="41"/>
      <c r="X28" s="9"/>
    </row>
    <row r="29" spans="3:24" ht="15.75">
      <c r="C29" s="28"/>
      <c r="D29" s="25" t="s">
        <v>40</v>
      </c>
      <c r="E29" s="26" t="s">
        <v>16</v>
      </c>
      <c r="F29" s="127" t="s">
        <v>66</v>
      </c>
      <c r="G29" s="127"/>
      <c r="H29" s="127"/>
      <c r="I29" s="127"/>
      <c r="J29" s="127"/>
      <c r="K29" s="127"/>
      <c r="L29" s="42"/>
      <c r="M29" s="88"/>
      <c r="N29" s="88"/>
      <c r="O29" s="88"/>
      <c r="P29" s="88"/>
      <c r="Q29" s="88"/>
      <c r="R29" s="88"/>
      <c r="S29" s="88"/>
      <c r="T29" s="88"/>
      <c r="U29" s="88"/>
      <c r="V29" s="8"/>
      <c r="W29" s="41"/>
      <c r="X29" s="9"/>
    </row>
    <row r="30" spans="3:24" ht="15.75">
      <c r="C30" s="20"/>
      <c r="D30" s="87"/>
      <c r="E30" s="87"/>
      <c r="F30" s="87"/>
      <c r="G30" s="87"/>
      <c r="H30" s="20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"/>
      <c r="W30" s="41"/>
      <c r="X30" s="9"/>
    </row>
    <row r="31" spans="3:24" ht="15.75">
      <c r="C31" s="20"/>
      <c r="D31" s="87"/>
      <c r="E31" s="87"/>
      <c r="F31" s="87"/>
      <c r="G31" s="87"/>
      <c r="H31" s="20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"/>
      <c r="W31" s="41"/>
      <c r="X31" s="9"/>
    </row>
    <row r="32" spans="3:24" ht="15.75">
      <c r="C32" s="20"/>
      <c r="D32" s="87"/>
      <c r="E32" s="87"/>
      <c r="F32" s="87"/>
      <c r="G32" s="87"/>
      <c r="H32" s="20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"/>
      <c r="W32" s="41"/>
      <c r="X32" s="9"/>
    </row>
    <row r="33" spans="3:24" ht="15.75">
      <c r="C33" s="20"/>
      <c r="D33" s="87"/>
      <c r="E33" s="87"/>
      <c r="F33" s="87"/>
      <c r="G33" s="87"/>
      <c r="H33" s="20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"/>
      <c r="W33" s="41"/>
      <c r="X33" s="9"/>
    </row>
    <row r="34" spans="1:24" ht="15.75">
      <c r="A34" s="62"/>
      <c r="C34" s="4" t="s">
        <v>8</v>
      </c>
      <c r="D34" s="87"/>
      <c r="E34" s="87"/>
      <c r="F34" s="87"/>
      <c r="G34" s="87"/>
      <c r="H34" s="20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"/>
      <c r="W34" s="41"/>
      <c r="X34" s="9"/>
    </row>
    <row r="35" spans="1:24" ht="15.75">
      <c r="A35" s="33" t="s">
        <v>41</v>
      </c>
      <c r="C35" s="4"/>
      <c r="D35" s="87"/>
      <c r="E35" s="87"/>
      <c r="F35" s="87"/>
      <c r="G35" s="87"/>
      <c r="H35" s="20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"/>
      <c r="W35" s="41"/>
      <c r="X35" s="9"/>
    </row>
    <row r="36" spans="1:24" ht="15.75">
      <c r="A36" s="33"/>
      <c r="C36" s="4"/>
      <c r="D36" s="79"/>
      <c r="E36" s="79"/>
      <c r="F36" s="79"/>
      <c r="G36" s="79"/>
      <c r="H36" s="89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90"/>
      <c r="W36" s="41"/>
      <c r="X36" s="29"/>
    </row>
    <row r="37" spans="1:24" ht="15">
      <c r="A37" s="109" t="s">
        <v>61</v>
      </c>
      <c r="C37" s="17" t="s">
        <v>22</v>
      </c>
      <c r="D37" s="78"/>
      <c r="E37" s="79"/>
      <c r="F37" s="79"/>
      <c r="G37" s="80"/>
      <c r="H37" s="77"/>
      <c r="I37" s="81" t="s">
        <v>15</v>
      </c>
      <c r="J37" s="82"/>
      <c r="K37" s="118" t="str">
        <f>M5</f>
        <v>G MOCHOWO</v>
      </c>
      <c r="L37" s="119"/>
      <c r="M37" s="119"/>
      <c r="N37" s="119"/>
      <c r="O37" s="119"/>
      <c r="P37" s="120"/>
      <c r="Q37" s="118" t="str">
        <f>M6</f>
        <v>G SOMIANKA</v>
      </c>
      <c r="R37" s="119"/>
      <c r="S37" s="119"/>
      <c r="T37" s="119"/>
      <c r="U37" s="120"/>
      <c r="V37" s="94">
        <v>1</v>
      </c>
      <c r="W37" s="19" t="s">
        <v>11</v>
      </c>
      <c r="X37" s="95">
        <v>2</v>
      </c>
    </row>
    <row r="38" spans="3:24" ht="15">
      <c r="C38" s="17" t="s">
        <v>24</v>
      </c>
      <c r="D38" s="64"/>
      <c r="E38" s="65"/>
      <c r="F38" s="65"/>
      <c r="G38" s="66"/>
      <c r="H38" s="17"/>
      <c r="I38" s="67" t="s">
        <v>17</v>
      </c>
      <c r="J38" s="68"/>
      <c r="K38" s="118" t="str">
        <f>M7</f>
        <v>G 4 RADOM</v>
      </c>
      <c r="L38" s="119"/>
      <c r="M38" s="119"/>
      <c r="N38" s="119"/>
      <c r="O38" s="119"/>
      <c r="P38" s="120"/>
      <c r="Q38" s="118" t="str">
        <f>M8</f>
        <v>G MROKÓW</v>
      </c>
      <c r="R38" s="119"/>
      <c r="S38" s="119"/>
      <c r="T38" s="119"/>
      <c r="U38" s="120"/>
      <c r="V38" s="23">
        <v>7</v>
      </c>
      <c r="W38" s="19" t="s">
        <v>11</v>
      </c>
      <c r="X38" s="24">
        <v>0</v>
      </c>
    </row>
    <row r="39" spans="1:26" ht="15">
      <c r="A39" s="109" t="s">
        <v>62</v>
      </c>
      <c r="C39" s="17" t="s">
        <v>26</v>
      </c>
      <c r="D39" s="64"/>
      <c r="E39" s="65"/>
      <c r="F39" s="65"/>
      <c r="G39" s="66"/>
      <c r="H39" s="17"/>
      <c r="I39" s="69" t="s">
        <v>23</v>
      </c>
      <c r="J39" s="56"/>
      <c r="K39" s="118" t="str">
        <f>M6</f>
        <v>G SOMIANKA</v>
      </c>
      <c r="L39" s="119"/>
      <c r="M39" s="119"/>
      <c r="N39" s="119"/>
      <c r="O39" s="119"/>
      <c r="P39" s="120"/>
      <c r="Q39" s="118" t="str">
        <f>M7</f>
        <v>G 4 RADOM</v>
      </c>
      <c r="R39" s="119"/>
      <c r="S39" s="119"/>
      <c r="T39" s="119"/>
      <c r="U39" s="120"/>
      <c r="V39" s="23">
        <v>2</v>
      </c>
      <c r="W39" s="19" t="s">
        <v>11</v>
      </c>
      <c r="X39" s="24">
        <v>4</v>
      </c>
      <c r="Z39" s="60"/>
    </row>
    <row r="40" spans="3:26" ht="15">
      <c r="C40" s="17" t="s">
        <v>28</v>
      </c>
      <c r="D40" s="64"/>
      <c r="E40" s="65"/>
      <c r="F40" s="65"/>
      <c r="G40" s="66"/>
      <c r="H40" s="17"/>
      <c r="I40" s="69" t="s">
        <v>25</v>
      </c>
      <c r="J40" s="56"/>
      <c r="K40" s="118" t="str">
        <f>M5</f>
        <v>G MOCHOWO</v>
      </c>
      <c r="L40" s="119"/>
      <c r="M40" s="119"/>
      <c r="N40" s="119"/>
      <c r="O40" s="119"/>
      <c r="P40" s="120"/>
      <c r="Q40" s="118" t="str">
        <f>M8</f>
        <v>G MROKÓW</v>
      </c>
      <c r="R40" s="119"/>
      <c r="S40" s="119"/>
      <c r="T40" s="119"/>
      <c r="U40" s="120"/>
      <c r="V40" s="23">
        <v>1</v>
      </c>
      <c r="W40" s="19" t="s">
        <v>11</v>
      </c>
      <c r="X40" s="24">
        <v>1</v>
      </c>
      <c r="Z40" s="60"/>
    </row>
    <row r="41" spans="3:26" ht="15">
      <c r="C41" s="17" t="s">
        <v>30</v>
      </c>
      <c r="D41" s="64"/>
      <c r="E41" s="65"/>
      <c r="F41" s="65"/>
      <c r="G41" s="66"/>
      <c r="H41" s="17"/>
      <c r="I41" s="69" t="s">
        <v>31</v>
      </c>
      <c r="J41" s="56"/>
      <c r="K41" s="118" t="str">
        <f>M5</f>
        <v>G MOCHOWO</v>
      </c>
      <c r="L41" s="119"/>
      <c r="M41" s="119"/>
      <c r="N41" s="119"/>
      <c r="O41" s="119"/>
      <c r="P41" s="120"/>
      <c r="Q41" s="118" t="str">
        <f>M7</f>
        <v>G 4 RADOM</v>
      </c>
      <c r="R41" s="119"/>
      <c r="S41" s="119"/>
      <c r="T41" s="119"/>
      <c r="U41" s="120"/>
      <c r="V41" s="23">
        <v>1</v>
      </c>
      <c r="W41" s="19" t="s">
        <v>11</v>
      </c>
      <c r="X41" s="24">
        <v>5</v>
      </c>
      <c r="Z41" s="60"/>
    </row>
    <row r="42" spans="3:26" ht="15">
      <c r="C42" s="17" t="s">
        <v>32</v>
      </c>
      <c r="D42" s="64"/>
      <c r="E42" s="65"/>
      <c r="F42" s="65"/>
      <c r="G42" s="66"/>
      <c r="H42" s="17"/>
      <c r="I42" s="69" t="s">
        <v>33</v>
      </c>
      <c r="J42" s="56"/>
      <c r="K42" s="118" t="str">
        <f>M6</f>
        <v>G SOMIANKA</v>
      </c>
      <c r="L42" s="119"/>
      <c r="M42" s="119"/>
      <c r="N42" s="119"/>
      <c r="O42" s="119"/>
      <c r="P42" s="120"/>
      <c r="Q42" s="118" t="str">
        <f>M8</f>
        <v>G MROKÓW</v>
      </c>
      <c r="R42" s="119"/>
      <c r="S42" s="119"/>
      <c r="T42" s="119"/>
      <c r="U42" s="120"/>
      <c r="V42" s="23">
        <v>1</v>
      </c>
      <c r="W42" s="19" t="s">
        <v>11</v>
      </c>
      <c r="X42" s="24">
        <v>3</v>
      </c>
      <c r="Z42" s="60"/>
    </row>
    <row r="43" spans="3:24" ht="15.75" customHeight="1"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5"/>
      <c r="X43" s="9"/>
    </row>
    <row r="44" spans="1:24" ht="15.75" customHeight="1">
      <c r="A44" s="33" t="s">
        <v>41</v>
      </c>
      <c r="B44" s="28"/>
      <c r="C44" s="48"/>
      <c r="D44" s="49">
        <v>1</v>
      </c>
      <c r="E44" s="49"/>
      <c r="F44" s="48"/>
      <c r="G44" s="49">
        <v>2</v>
      </c>
      <c r="H44" s="54"/>
      <c r="I44" s="49"/>
      <c r="J44" s="49">
        <v>3</v>
      </c>
      <c r="K44" s="49"/>
      <c r="L44" s="48"/>
      <c r="M44" s="50">
        <v>4</v>
      </c>
      <c r="N44" s="56"/>
      <c r="O44" s="119" t="s">
        <v>64</v>
      </c>
      <c r="P44" s="119"/>
      <c r="Q44" s="119"/>
      <c r="R44" s="58" t="s">
        <v>38</v>
      </c>
      <c r="S44" s="127" t="s">
        <v>39</v>
      </c>
      <c r="T44" s="127"/>
      <c r="U44" s="7"/>
      <c r="V44" s="8"/>
      <c r="W44" s="5"/>
      <c r="X44" s="9"/>
    </row>
    <row r="45" spans="2:24" ht="15.75" customHeight="1">
      <c r="B45" s="28"/>
      <c r="C45" s="129" t="str">
        <f>M5</f>
        <v>G MOCHOWO</v>
      </c>
      <c r="D45" s="130"/>
      <c r="E45" s="130"/>
      <c r="F45" s="129" t="str">
        <f>M6</f>
        <v>G SOMIANKA</v>
      </c>
      <c r="G45" s="130"/>
      <c r="H45" s="131"/>
      <c r="I45" s="130" t="str">
        <f>M7</f>
        <v>G 4 RADOM</v>
      </c>
      <c r="J45" s="130"/>
      <c r="K45" s="130"/>
      <c r="L45" s="129" t="str">
        <f>M8</f>
        <v>G MROKÓW</v>
      </c>
      <c r="M45" s="130"/>
      <c r="N45" s="131"/>
      <c r="O45" s="51"/>
      <c r="P45" s="51"/>
      <c r="Q45" s="51"/>
      <c r="R45" s="59"/>
      <c r="S45" s="132"/>
      <c r="T45" s="132"/>
      <c r="U45" s="7"/>
      <c r="V45" s="8"/>
      <c r="W45" s="5"/>
      <c r="X45" s="9"/>
    </row>
    <row r="46" spans="1:24" ht="15.75" customHeight="1">
      <c r="A46" s="96" t="str">
        <f>M5</f>
        <v>G MOCHOWO</v>
      </c>
      <c r="B46" s="25" t="s">
        <v>9</v>
      </c>
      <c r="C46" s="44"/>
      <c r="D46" s="44"/>
      <c r="E46" s="45"/>
      <c r="F46" s="46">
        <f>V37</f>
        <v>1</v>
      </c>
      <c r="G46" s="34" t="s">
        <v>11</v>
      </c>
      <c r="H46" s="47">
        <f>X37</f>
        <v>2</v>
      </c>
      <c r="I46" s="46">
        <f>V41</f>
        <v>1</v>
      </c>
      <c r="J46" s="34" t="s">
        <v>11</v>
      </c>
      <c r="K46" s="34">
        <f>X41</f>
        <v>5</v>
      </c>
      <c r="L46" s="46">
        <f>V40</f>
        <v>1</v>
      </c>
      <c r="M46" s="34" t="s">
        <v>11</v>
      </c>
      <c r="N46" s="47">
        <f>X40</f>
        <v>1</v>
      </c>
      <c r="O46" s="34">
        <f>SUM(C46,F46,I46,L46)</f>
        <v>3</v>
      </c>
      <c r="P46" s="34" t="s">
        <v>11</v>
      </c>
      <c r="Q46" s="34">
        <f>SUM(H46,K46,N46,E46)</f>
        <v>8</v>
      </c>
      <c r="R46" s="25">
        <v>1</v>
      </c>
      <c r="S46" s="127" t="s">
        <v>74</v>
      </c>
      <c r="T46" s="127"/>
      <c r="U46" s="7"/>
      <c r="V46" s="8"/>
      <c r="W46" s="5"/>
      <c r="X46" s="9"/>
    </row>
    <row r="47" spans="1:24" ht="15.75" customHeight="1">
      <c r="A47" s="96" t="str">
        <f>M6</f>
        <v>G SOMIANKA</v>
      </c>
      <c r="B47" s="25" t="s">
        <v>12</v>
      </c>
      <c r="C47" s="35">
        <f>X37</f>
        <v>2</v>
      </c>
      <c r="D47" s="35" t="s">
        <v>11</v>
      </c>
      <c r="E47" s="35">
        <f>V37</f>
        <v>1</v>
      </c>
      <c r="F47" s="36"/>
      <c r="G47" s="37"/>
      <c r="H47" s="38"/>
      <c r="I47" s="39">
        <f>V39</f>
        <v>2</v>
      </c>
      <c r="J47" s="35" t="s">
        <v>11</v>
      </c>
      <c r="K47" s="35">
        <f>X39</f>
        <v>4</v>
      </c>
      <c r="L47" s="39">
        <f>V42</f>
        <v>1</v>
      </c>
      <c r="M47" s="35" t="s">
        <v>11</v>
      </c>
      <c r="N47" s="40">
        <f>X42</f>
        <v>3</v>
      </c>
      <c r="O47" s="34">
        <f>SUM(C47,F47,I47,L47)</f>
        <v>5</v>
      </c>
      <c r="P47" s="35" t="s">
        <v>11</v>
      </c>
      <c r="Q47" s="34">
        <f>SUM(H47,K47,N47,E47)</f>
        <v>8</v>
      </c>
      <c r="R47" s="25">
        <v>3</v>
      </c>
      <c r="S47" s="127" t="s">
        <v>73</v>
      </c>
      <c r="T47" s="127"/>
      <c r="U47" s="7"/>
      <c r="V47" s="8"/>
      <c r="W47" s="5"/>
      <c r="X47" s="9"/>
    </row>
    <row r="48" spans="1:24" ht="15.75" customHeight="1">
      <c r="A48" s="96" t="str">
        <f>M7</f>
        <v>G 4 RADOM</v>
      </c>
      <c r="B48" s="25" t="s">
        <v>14</v>
      </c>
      <c r="C48" s="35">
        <f>X41</f>
        <v>5</v>
      </c>
      <c r="D48" s="35" t="s">
        <v>11</v>
      </c>
      <c r="E48" s="40">
        <f>V41</f>
        <v>1</v>
      </c>
      <c r="F48" s="39">
        <f>X39</f>
        <v>4</v>
      </c>
      <c r="G48" s="35" t="s">
        <v>11</v>
      </c>
      <c r="H48" s="40">
        <f>V39</f>
        <v>2</v>
      </c>
      <c r="I48" s="36"/>
      <c r="J48" s="37"/>
      <c r="K48" s="37"/>
      <c r="L48" s="39">
        <f>V38</f>
        <v>7</v>
      </c>
      <c r="M48" s="35" t="s">
        <v>11</v>
      </c>
      <c r="N48" s="40">
        <f>X38</f>
        <v>0</v>
      </c>
      <c r="O48" s="34">
        <f>SUM(C48,F48,I48,L48)</f>
        <v>16</v>
      </c>
      <c r="P48" s="63" t="s">
        <v>11</v>
      </c>
      <c r="Q48" s="34">
        <f>SUM(H48,K48,N48,E48)</f>
        <v>3</v>
      </c>
      <c r="R48" s="25">
        <v>9</v>
      </c>
      <c r="S48" s="127" t="s">
        <v>76</v>
      </c>
      <c r="T48" s="127"/>
      <c r="U48" s="7"/>
      <c r="V48" s="8"/>
      <c r="W48" s="5"/>
      <c r="X48" s="9"/>
    </row>
    <row r="49" spans="1:24" ht="15.75" customHeight="1">
      <c r="A49" s="96" t="str">
        <f>M8</f>
        <v>G MROKÓW</v>
      </c>
      <c r="B49" s="25" t="s">
        <v>16</v>
      </c>
      <c r="C49" s="46">
        <f>X40</f>
        <v>1</v>
      </c>
      <c r="D49" s="34" t="s">
        <v>11</v>
      </c>
      <c r="E49" s="47">
        <f>V40</f>
        <v>1</v>
      </c>
      <c r="F49" s="46">
        <f>X42</f>
        <v>3</v>
      </c>
      <c r="G49" s="34" t="s">
        <v>11</v>
      </c>
      <c r="H49" s="47">
        <f>V42</f>
        <v>1</v>
      </c>
      <c r="I49" s="53">
        <f>X38</f>
        <v>0</v>
      </c>
      <c r="J49" s="34" t="s">
        <v>11</v>
      </c>
      <c r="K49" s="55">
        <f>V38</f>
        <v>7</v>
      </c>
      <c r="L49" s="36"/>
      <c r="M49" s="37"/>
      <c r="N49" s="38"/>
      <c r="O49" s="35">
        <f>SUM(C49,F49,I49,L49)</f>
        <v>4</v>
      </c>
      <c r="P49" s="35" t="s">
        <v>11</v>
      </c>
      <c r="Q49" s="35">
        <f>SUM(H49,K49,N49,E49)</f>
        <v>9</v>
      </c>
      <c r="R49" s="25">
        <v>4</v>
      </c>
      <c r="S49" s="127" t="s">
        <v>72</v>
      </c>
      <c r="T49" s="127"/>
      <c r="U49" s="7"/>
      <c r="V49" s="8"/>
      <c r="W49" s="5"/>
      <c r="X49" s="9"/>
    </row>
    <row r="50" spans="2:24" ht="15.75" customHeight="1">
      <c r="B50" s="30"/>
      <c r="C50" s="9"/>
      <c r="D50" s="9"/>
      <c r="E50" s="9"/>
      <c r="F50" s="29"/>
      <c r="G50" s="29"/>
      <c r="H50" s="29"/>
      <c r="I50" s="52"/>
      <c r="J50" s="52"/>
      <c r="K50" s="52"/>
      <c r="L50" s="9"/>
      <c r="M50" s="9"/>
      <c r="N50" s="9"/>
      <c r="O50" s="9"/>
      <c r="P50" s="9"/>
      <c r="Q50" s="9"/>
      <c r="R50" s="30"/>
      <c r="S50" s="28"/>
      <c r="T50" s="28"/>
      <c r="U50" s="7"/>
      <c r="V50" s="8"/>
      <c r="W50" s="5"/>
      <c r="X50" s="9"/>
    </row>
    <row r="51" spans="1:24" ht="15.75" customHeight="1">
      <c r="A51" s="33" t="s">
        <v>41</v>
      </c>
      <c r="B51" s="28"/>
      <c r="C51" s="28"/>
      <c r="D51" s="25" t="s">
        <v>42</v>
      </c>
      <c r="E51" s="26" t="s">
        <v>9</v>
      </c>
      <c r="F51" s="127" t="s">
        <v>70</v>
      </c>
      <c r="G51" s="127"/>
      <c r="H51" s="127"/>
      <c r="I51" s="127"/>
      <c r="J51" s="127"/>
      <c r="K51" s="127"/>
      <c r="L51" s="32"/>
      <c r="M51" s="32"/>
      <c r="N51" s="32"/>
      <c r="O51" s="28"/>
      <c r="P51" s="28"/>
      <c r="Q51" s="28"/>
      <c r="R51" s="28"/>
      <c r="S51" s="28"/>
      <c r="T51" s="28"/>
      <c r="U51" s="7"/>
      <c r="V51" s="8"/>
      <c r="W51" s="5"/>
      <c r="X51" s="9"/>
    </row>
    <row r="52" spans="2:24" ht="15.75" customHeight="1">
      <c r="B52" s="28"/>
      <c r="C52" s="28"/>
      <c r="D52" s="25" t="s">
        <v>42</v>
      </c>
      <c r="E52" s="26" t="s">
        <v>12</v>
      </c>
      <c r="F52" s="127" t="s">
        <v>71</v>
      </c>
      <c r="G52" s="127"/>
      <c r="H52" s="127"/>
      <c r="I52" s="127"/>
      <c r="J52" s="127"/>
      <c r="K52" s="127"/>
      <c r="L52" s="32"/>
      <c r="M52" s="32"/>
      <c r="N52" s="32"/>
      <c r="O52" s="28"/>
      <c r="P52" s="28"/>
      <c r="Q52" s="28"/>
      <c r="R52" s="28"/>
      <c r="S52" s="28"/>
      <c r="T52" s="28"/>
      <c r="U52" s="7"/>
      <c r="V52" s="8"/>
      <c r="W52" s="5"/>
      <c r="X52" s="9"/>
    </row>
    <row r="53" spans="2:24" ht="15.75" customHeight="1">
      <c r="B53" s="28"/>
      <c r="C53" s="28"/>
      <c r="D53" s="25" t="s">
        <v>42</v>
      </c>
      <c r="E53" s="26" t="s">
        <v>14</v>
      </c>
      <c r="F53" s="127" t="s">
        <v>69</v>
      </c>
      <c r="G53" s="127"/>
      <c r="H53" s="127"/>
      <c r="I53" s="127"/>
      <c r="J53" s="127"/>
      <c r="K53" s="127"/>
      <c r="L53" s="32"/>
      <c r="M53" s="32"/>
      <c r="N53" s="32"/>
      <c r="O53" s="28"/>
      <c r="P53" s="28"/>
      <c r="Q53" s="28"/>
      <c r="R53" s="28"/>
      <c r="S53" s="28"/>
      <c r="T53" s="28"/>
      <c r="U53" s="7"/>
      <c r="V53" s="8"/>
      <c r="W53" s="5"/>
      <c r="X53" s="9"/>
    </row>
    <row r="54" spans="2:24" ht="15.75" customHeight="1">
      <c r="B54" s="28"/>
      <c r="C54" s="28"/>
      <c r="D54" s="25" t="s">
        <v>42</v>
      </c>
      <c r="E54" s="26" t="s">
        <v>16</v>
      </c>
      <c r="F54" s="127" t="s">
        <v>68</v>
      </c>
      <c r="G54" s="127"/>
      <c r="H54" s="127"/>
      <c r="I54" s="127"/>
      <c r="J54" s="127"/>
      <c r="K54" s="127"/>
      <c r="L54" s="28"/>
      <c r="M54" s="28"/>
      <c r="N54" s="28"/>
      <c r="O54" s="28"/>
      <c r="P54" s="28"/>
      <c r="Q54" s="28"/>
      <c r="R54" s="28"/>
      <c r="S54" s="28"/>
      <c r="T54" s="28"/>
      <c r="U54" s="7"/>
      <c r="V54" s="8"/>
      <c r="W54" s="5"/>
      <c r="X54" s="9"/>
    </row>
    <row r="55" spans="2:24" ht="15.75" customHeight="1">
      <c r="B55" s="28"/>
      <c r="C55" s="28"/>
      <c r="D55" s="41"/>
      <c r="E55" s="30"/>
      <c r="F55" s="7"/>
      <c r="G55" s="7"/>
      <c r="H55" s="7"/>
      <c r="I55" s="7"/>
      <c r="J55" s="7"/>
      <c r="K55" s="7"/>
      <c r="L55" s="28"/>
      <c r="M55" s="28"/>
      <c r="N55" s="28"/>
      <c r="O55" s="28"/>
      <c r="P55" s="28"/>
      <c r="Q55" s="28"/>
      <c r="R55" s="28"/>
      <c r="S55" s="28"/>
      <c r="T55" s="28"/>
      <c r="U55" s="7"/>
      <c r="V55" s="8"/>
      <c r="W55" s="5"/>
      <c r="X55" s="9"/>
    </row>
    <row r="56" spans="1:24" ht="15.75" customHeight="1">
      <c r="A56" s="62"/>
      <c r="C56" s="91" t="s">
        <v>46</v>
      </c>
      <c r="D56" s="6"/>
      <c r="E56" s="6"/>
      <c r="F56" s="6"/>
      <c r="G56" s="6"/>
      <c r="H56" s="6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8"/>
      <c r="W56" s="5"/>
      <c r="X56" s="9"/>
    </row>
    <row r="57" spans="4:24" ht="15.75" customHeight="1">
      <c r="D57" s="6"/>
      <c r="E57" s="6"/>
      <c r="F57" s="6"/>
      <c r="G57" s="6"/>
      <c r="H57" s="6"/>
      <c r="I57" s="6"/>
      <c r="J57" s="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8"/>
      <c r="W57" s="5"/>
      <c r="X57" s="9"/>
    </row>
    <row r="58" spans="1:24" ht="15.75" customHeight="1">
      <c r="A58" s="109" t="s">
        <v>62</v>
      </c>
      <c r="C58" s="17" t="s">
        <v>35</v>
      </c>
      <c r="D58" s="124"/>
      <c r="E58" s="124"/>
      <c r="F58" s="124"/>
      <c r="G58" s="124"/>
      <c r="H58" s="18"/>
      <c r="I58" s="125" t="s">
        <v>47</v>
      </c>
      <c r="J58" s="126"/>
      <c r="K58" s="127" t="str">
        <f>F26</f>
        <v>G BABOSZEWO</v>
      </c>
      <c r="L58" s="127"/>
      <c r="M58" s="127"/>
      <c r="N58" s="127"/>
      <c r="O58" s="127"/>
      <c r="P58" s="127"/>
      <c r="Q58" s="127" t="str">
        <f>F52</f>
        <v>G MROKÓW</v>
      </c>
      <c r="R58" s="127"/>
      <c r="S58" s="127"/>
      <c r="T58" s="127"/>
      <c r="U58" s="127"/>
      <c r="V58" s="23">
        <v>2</v>
      </c>
      <c r="W58" s="19" t="s">
        <v>11</v>
      </c>
      <c r="X58" s="24">
        <v>0</v>
      </c>
    </row>
    <row r="59" spans="3:24" ht="15">
      <c r="C59" s="17" t="s">
        <v>36</v>
      </c>
      <c r="D59" s="124"/>
      <c r="E59" s="124"/>
      <c r="F59" s="124"/>
      <c r="G59" s="124"/>
      <c r="H59" s="18"/>
      <c r="I59" s="125" t="s">
        <v>48</v>
      </c>
      <c r="J59" s="126"/>
      <c r="K59" s="127" t="str">
        <f>F51</f>
        <v>G 4 RADOM</v>
      </c>
      <c r="L59" s="127"/>
      <c r="M59" s="127"/>
      <c r="N59" s="127"/>
      <c r="O59" s="127"/>
      <c r="P59" s="127"/>
      <c r="Q59" s="127" t="str">
        <f>F27</f>
        <v>G 86 WARSZAWA</v>
      </c>
      <c r="R59" s="127"/>
      <c r="S59" s="127"/>
      <c r="T59" s="127"/>
      <c r="U59" s="127"/>
      <c r="V59" s="23">
        <v>7</v>
      </c>
      <c r="W59" s="19" t="s">
        <v>11</v>
      </c>
      <c r="X59" s="24">
        <v>1</v>
      </c>
    </row>
    <row r="60" spans="3:24" ht="15">
      <c r="C60" s="20"/>
      <c r="D60" s="97"/>
      <c r="E60" s="97"/>
      <c r="F60" s="97"/>
      <c r="G60" s="97"/>
      <c r="H60" s="98"/>
      <c r="I60" s="98"/>
      <c r="J60" s="98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1"/>
      <c r="W60" s="19"/>
      <c r="X60" s="22"/>
    </row>
    <row r="61" spans="3:24" ht="15">
      <c r="C61" s="17" t="s">
        <v>35</v>
      </c>
      <c r="D61" s="124"/>
      <c r="E61" s="124"/>
      <c r="F61" s="124"/>
      <c r="G61" s="124"/>
      <c r="H61" s="18"/>
      <c r="I61" s="125" t="s">
        <v>57</v>
      </c>
      <c r="J61" s="126"/>
      <c r="K61" s="127" t="str">
        <f>F28</f>
        <v>G 2 SOCHACZEW</v>
      </c>
      <c r="L61" s="127"/>
      <c r="M61" s="127"/>
      <c r="N61" s="127"/>
      <c r="O61" s="127"/>
      <c r="P61" s="127"/>
      <c r="Q61" s="127" t="str">
        <f>F54</f>
        <v>G MOCHOWO</v>
      </c>
      <c r="R61" s="127"/>
      <c r="S61" s="127"/>
      <c r="T61" s="127"/>
      <c r="U61" s="127"/>
      <c r="V61" s="23">
        <v>2</v>
      </c>
      <c r="W61" s="19" t="s">
        <v>11</v>
      </c>
      <c r="X61" s="24">
        <v>1</v>
      </c>
    </row>
    <row r="62" spans="3:26" ht="15.75" customHeight="1">
      <c r="C62" s="17" t="s">
        <v>36</v>
      </c>
      <c r="D62" s="124"/>
      <c r="E62" s="124"/>
      <c r="F62" s="124"/>
      <c r="G62" s="124"/>
      <c r="H62" s="18"/>
      <c r="I62" s="125" t="s">
        <v>58</v>
      </c>
      <c r="J62" s="126"/>
      <c r="K62" s="127" t="str">
        <f>F53</f>
        <v>G SOMIANKA</v>
      </c>
      <c r="L62" s="127"/>
      <c r="M62" s="127"/>
      <c r="N62" s="127"/>
      <c r="O62" s="127"/>
      <c r="P62" s="127"/>
      <c r="Q62" s="127" t="str">
        <f>F29</f>
        <v>G 1 MIŃSK MAZ.</v>
      </c>
      <c r="R62" s="127"/>
      <c r="S62" s="127"/>
      <c r="T62" s="127"/>
      <c r="U62" s="127"/>
      <c r="V62" s="23">
        <v>2</v>
      </c>
      <c r="W62" s="19" t="s">
        <v>11</v>
      </c>
      <c r="X62" s="24">
        <v>2</v>
      </c>
      <c r="Y62" t="s">
        <v>77</v>
      </c>
      <c r="Z62" t="s">
        <v>78</v>
      </c>
    </row>
    <row r="63" spans="3:24" ht="15.75" customHeight="1"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8"/>
      <c r="W63" s="5"/>
      <c r="X63" s="9"/>
    </row>
    <row r="64" spans="3:24" ht="15.75" customHeight="1">
      <c r="C64" s="6"/>
      <c r="D64" s="6"/>
      <c r="E64" s="6"/>
      <c r="F64" s="6"/>
      <c r="G64" s="6"/>
      <c r="H64" s="6"/>
      <c r="I64" s="6"/>
      <c r="J64" s="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8"/>
      <c r="W64" s="5"/>
      <c r="X64" s="9"/>
    </row>
    <row r="65" spans="3:24" ht="15.75" customHeight="1"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  <c r="W65" s="5"/>
      <c r="X65" s="9"/>
    </row>
    <row r="66" spans="3:24" ht="15.75" customHeight="1"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5"/>
      <c r="X66" s="9"/>
    </row>
    <row r="67" spans="1:24" ht="15.75" customHeight="1">
      <c r="A67" s="62"/>
      <c r="C67" s="91" t="s">
        <v>34</v>
      </c>
      <c r="D67" s="6"/>
      <c r="E67" s="6"/>
      <c r="F67" s="6"/>
      <c r="G67" s="6"/>
      <c r="H67" s="6"/>
      <c r="I67" s="6"/>
      <c r="J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  <c r="W67" s="5"/>
      <c r="X67" s="9"/>
    </row>
    <row r="68" spans="3:24" ht="15.75" customHeight="1">
      <c r="C68" s="6"/>
      <c r="D68" s="6"/>
      <c r="E68" s="6"/>
      <c r="F68" s="6"/>
      <c r="G68" s="6"/>
      <c r="H68" s="6"/>
      <c r="I68" s="6"/>
      <c r="J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5"/>
      <c r="X68" s="9"/>
    </row>
    <row r="69" spans="1:24" ht="15.75" customHeight="1">
      <c r="A69" t="s">
        <v>60</v>
      </c>
      <c r="C69" s="17" t="s">
        <v>49</v>
      </c>
      <c r="D69" s="124" t="s">
        <v>53</v>
      </c>
      <c r="E69" s="124"/>
      <c r="F69" s="124"/>
      <c r="G69" s="124"/>
      <c r="H69" s="18"/>
      <c r="I69" s="125"/>
      <c r="J69" s="126"/>
      <c r="K69" s="127" t="s">
        <v>68</v>
      </c>
      <c r="L69" s="127"/>
      <c r="M69" s="127"/>
      <c r="N69" s="127"/>
      <c r="O69" s="127"/>
      <c r="P69" s="127"/>
      <c r="Q69" s="127" t="s">
        <v>69</v>
      </c>
      <c r="R69" s="127"/>
      <c r="S69" s="127"/>
      <c r="T69" s="127"/>
      <c r="U69" s="127"/>
      <c r="V69" s="23">
        <v>4</v>
      </c>
      <c r="W69" s="19" t="s">
        <v>11</v>
      </c>
      <c r="X69" s="24">
        <v>1</v>
      </c>
    </row>
    <row r="70" spans="2:24" ht="15.75" customHeight="1">
      <c r="B70" s="3"/>
      <c r="C70" s="17" t="s">
        <v>50</v>
      </c>
      <c r="D70" s="124" t="s">
        <v>54</v>
      </c>
      <c r="E70" s="124"/>
      <c r="F70" s="124"/>
      <c r="G70" s="124"/>
      <c r="H70" s="18"/>
      <c r="I70" s="125"/>
      <c r="J70" s="126"/>
      <c r="K70" s="127" t="s">
        <v>79</v>
      </c>
      <c r="L70" s="127"/>
      <c r="M70" s="127"/>
      <c r="N70" s="127"/>
      <c r="O70" s="127"/>
      <c r="P70" s="127"/>
      <c r="Q70" s="127" t="s">
        <v>66</v>
      </c>
      <c r="R70" s="127"/>
      <c r="S70" s="127"/>
      <c r="T70" s="127"/>
      <c r="U70" s="127"/>
      <c r="V70" s="23">
        <v>3</v>
      </c>
      <c r="W70" s="19" t="s">
        <v>11</v>
      </c>
      <c r="X70" s="24">
        <v>0</v>
      </c>
    </row>
    <row r="71" spans="3:24" ht="15.75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1"/>
      <c r="W71" s="19"/>
      <c r="X71" s="22"/>
    </row>
    <row r="72" spans="3:24" ht="15.75" customHeight="1">
      <c r="C72" s="17" t="s">
        <v>51</v>
      </c>
      <c r="D72" s="110"/>
      <c r="E72" s="67" t="s">
        <v>44</v>
      </c>
      <c r="F72" s="111"/>
      <c r="G72" s="112"/>
      <c r="H72" s="18"/>
      <c r="I72" s="128"/>
      <c r="J72" s="128"/>
      <c r="K72" s="127" t="s">
        <v>71</v>
      </c>
      <c r="L72" s="127"/>
      <c r="M72" s="127"/>
      <c r="N72" s="127"/>
      <c r="O72" s="127"/>
      <c r="P72" s="127"/>
      <c r="Q72" s="127" t="s">
        <v>67</v>
      </c>
      <c r="R72" s="127"/>
      <c r="S72" s="127"/>
      <c r="T72" s="127"/>
      <c r="U72" s="127"/>
      <c r="V72" s="23">
        <v>0</v>
      </c>
      <c r="W72" s="19" t="s">
        <v>11</v>
      </c>
      <c r="X72" s="24">
        <v>3</v>
      </c>
    </row>
    <row r="73" spans="3:24" ht="15.75" customHeight="1">
      <c r="C73" s="17" t="s">
        <v>52</v>
      </c>
      <c r="D73" s="110"/>
      <c r="E73" s="67" t="s">
        <v>45</v>
      </c>
      <c r="F73" s="111"/>
      <c r="G73" s="112"/>
      <c r="H73" s="18"/>
      <c r="I73" s="128"/>
      <c r="J73" s="128"/>
      <c r="K73" s="127" t="str">
        <f>K58</f>
        <v>G BABOSZEWO</v>
      </c>
      <c r="L73" s="127"/>
      <c r="M73" s="127"/>
      <c r="N73" s="127"/>
      <c r="O73" s="127"/>
      <c r="P73" s="127"/>
      <c r="Q73" s="127" t="s">
        <v>70</v>
      </c>
      <c r="R73" s="127"/>
      <c r="S73" s="127"/>
      <c r="T73" s="127"/>
      <c r="U73" s="127"/>
      <c r="V73" s="23">
        <v>0</v>
      </c>
      <c r="W73" s="19" t="s">
        <v>11</v>
      </c>
      <c r="X73" s="24">
        <v>2</v>
      </c>
    </row>
    <row r="74" ht="15.75" customHeight="1"/>
    <row r="75" ht="15.75" customHeight="1"/>
    <row r="76" ht="15.75" customHeight="1">
      <c r="B76" s="2" t="s">
        <v>43</v>
      </c>
    </row>
    <row r="77" ht="15.75" customHeight="1"/>
    <row r="78" spans="4:19" ht="15.75" customHeight="1">
      <c r="D78" s="99"/>
      <c r="E78" s="100" t="s">
        <v>9</v>
      </c>
      <c r="F78" s="133" t="s">
        <v>70</v>
      </c>
      <c r="G78" s="133"/>
      <c r="H78" s="133"/>
      <c r="I78" s="133"/>
      <c r="J78" s="133"/>
      <c r="K78" s="133"/>
      <c r="L78" s="113" t="s">
        <v>80</v>
      </c>
      <c r="M78" s="101"/>
      <c r="N78" s="102"/>
      <c r="O78" s="103"/>
      <c r="P78" s="104"/>
      <c r="Q78" s="115" t="s">
        <v>80</v>
      </c>
      <c r="R78" s="103"/>
      <c r="S78" s="104"/>
    </row>
    <row r="79" spans="4:19" ht="15.75" customHeight="1">
      <c r="D79" s="99"/>
      <c r="E79" s="100" t="s">
        <v>12</v>
      </c>
      <c r="F79" s="133" t="s">
        <v>65</v>
      </c>
      <c r="G79" s="133"/>
      <c r="H79" s="133"/>
      <c r="I79" s="133"/>
      <c r="J79" s="133"/>
      <c r="K79" s="133"/>
      <c r="L79" s="113" t="s">
        <v>81</v>
      </c>
      <c r="M79" s="101"/>
      <c r="N79" s="102"/>
      <c r="O79" s="103"/>
      <c r="P79" s="104"/>
      <c r="Q79" s="115" t="s">
        <v>82</v>
      </c>
      <c r="R79" s="103"/>
      <c r="S79" s="104"/>
    </row>
    <row r="80" spans="4:19" ht="15.75" customHeight="1">
      <c r="D80" s="99"/>
      <c r="E80" s="100" t="s">
        <v>14</v>
      </c>
      <c r="F80" s="133" t="s">
        <v>67</v>
      </c>
      <c r="G80" s="133"/>
      <c r="H80" s="133"/>
      <c r="I80" s="133"/>
      <c r="J80" s="133"/>
      <c r="K80" s="133"/>
      <c r="L80" s="113" t="s">
        <v>83</v>
      </c>
      <c r="M80" s="101"/>
      <c r="N80" s="102"/>
      <c r="O80" s="103"/>
      <c r="P80" s="104"/>
      <c r="Q80" s="116" t="s">
        <v>83</v>
      </c>
      <c r="R80" s="103"/>
      <c r="S80" s="104"/>
    </row>
    <row r="81" spans="5:19" ht="15.75" customHeight="1">
      <c r="E81" s="100" t="s">
        <v>16</v>
      </c>
      <c r="F81" s="133" t="s">
        <v>71</v>
      </c>
      <c r="G81" s="133"/>
      <c r="H81" s="133"/>
      <c r="I81" s="133"/>
      <c r="J81" s="133"/>
      <c r="K81" s="133"/>
      <c r="L81" s="114" t="s">
        <v>84</v>
      </c>
      <c r="M81" s="103"/>
      <c r="N81" s="103"/>
      <c r="O81" s="103"/>
      <c r="P81" s="104"/>
      <c r="Q81" s="116" t="s">
        <v>85</v>
      </c>
      <c r="R81" s="103"/>
      <c r="S81" s="104"/>
    </row>
    <row r="82" spans="5:20" ht="15.75" customHeight="1">
      <c r="E82" s="100" t="s">
        <v>18</v>
      </c>
      <c r="F82" s="133" t="s">
        <v>79</v>
      </c>
      <c r="G82" s="133"/>
      <c r="H82" s="133"/>
      <c r="I82" s="133"/>
      <c r="J82" s="133"/>
      <c r="K82" s="133"/>
      <c r="L82" s="114" t="s">
        <v>86</v>
      </c>
      <c r="M82" s="103"/>
      <c r="N82" s="103"/>
      <c r="O82" s="105"/>
      <c r="P82" s="106"/>
      <c r="Q82" s="117" t="s">
        <v>86</v>
      </c>
      <c r="R82" s="105"/>
      <c r="S82" s="108"/>
      <c r="T82" s="28"/>
    </row>
    <row r="83" spans="5:20" ht="15.75" customHeight="1">
      <c r="E83" s="100" t="s">
        <v>20</v>
      </c>
      <c r="F83" s="133" t="s">
        <v>87</v>
      </c>
      <c r="G83" s="133"/>
      <c r="H83" s="133"/>
      <c r="I83" s="133"/>
      <c r="J83" s="133"/>
      <c r="K83" s="133"/>
      <c r="L83" s="114" t="s">
        <v>88</v>
      </c>
      <c r="M83" s="103"/>
      <c r="N83" s="103"/>
      <c r="O83" s="107"/>
      <c r="P83" s="108"/>
      <c r="Q83" s="116" t="s">
        <v>89</v>
      </c>
      <c r="R83" s="107"/>
      <c r="S83" s="108"/>
      <c r="T83" s="28"/>
    </row>
    <row r="84" spans="5:20" ht="15.75" customHeight="1">
      <c r="E84" s="100" t="s">
        <v>22</v>
      </c>
      <c r="F84" s="133" t="s">
        <v>68</v>
      </c>
      <c r="G84" s="133"/>
      <c r="H84" s="133"/>
      <c r="I84" s="133"/>
      <c r="J84" s="133"/>
      <c r="K84" s="133"/>
      <c r="L84" s="114" t="s">
        <v>90</v>
      </c>
      <c r="M84" s="103"/>
      <c r="N84" s="103"/>
      <c r="O84" s="107"/>
      <c r="P84" s="108"/>
      <c r="Q84" s="116" t="s">
        <v>91</v>
      </c>
      <c r="R84" s="107"/>
      <c r="S84" s="108"/>
      <c r="T84" s="28"/>
    </row>
    <row r="85" spans="5:20" ht="15.75" customHeight="1">
      <c r="E85" s="100" t="s">
        <v>24</v>
      </c>
      <c r="F85" s="133" t="s">
        <v>69</v>
      </c>
      <c r="G85" s="133"/>
      <c r="H85" s="133"/>
      <c r="I85" s="133"/>
      <c r="J85" s="133"/>
      <c r="K85" s="133"/>
      <c r="L85" s="114" t="s">
        <v>92</v>
      </c>
      <c r="M85" s="103"/>
      <c r="N85" s="103"/>
      <c r="O85" s="107"/>
      <c r="P85" s="108"/>
      <c r="Q85" s="116" t="s">
        <v>93</v>
      </c>
      <c r="R85" s="107"/>
      <c r="S85" s="108"/>
      <c r="T85" s="28"/>
    </row>
    <row r="86" spans="5:20" ht="15.75" customHeight="1">
      <c r="E86" s="16"/>
      <c r="F86" s="7"/>
      <c r="G86" s="7"/>
      <c r="H86" s="7"/>
      <c r="I86" s="7"/>
      <c r="J86" s="7"/>
      <c r="K86" s="7"/>
      <c r="O86" s="28"/>
      <c r="P86" s="28"/>
      <c r="Q86" s="28"/>
      <c r="R86" s="61"/>
      <c r="S86" s="28"/>
      <c r="T86" s="28"/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100" spans="2:20" ht="15.75">
      <c r="B100" s="28"/>
      <c r="C100" s="28"/>
      <c r="D100" s="41"/>
      <c r="E100" s="30"/>
      <c r="F100" s="7"/>
      <c r="G100" s="7"/>
      <c r="H100" s="7"/>
      <c r="I100" s="7"/>
      <c r="J100" s="7"/>
      <c r="K100" s="7"/>
      <c r="L100" s="28"/>
      <c r="M100" s="28"/>
      <c r="N100" s="28"/>
      <c r="O100" s="28"/>
      <c r="P100" s="28"/>
      <c r="Q100" s="28"/>
      <c r="R100" s="28"/>
      <c r="S100" s="28"/>
      <c r="T100" s="28"/>
    </row>
    <row r="101" spans="2:20" ht="15.75">
      <c r="B101" s="28"/>
      <c r="C101" s="28"/>
      <c r="D101" s="41"/>
      <c r="E101" s="30"/>
      <c r="F101" s="7"/>
      <c r="G101" s="7"/>
      <c r="H101" s="7"/>
      <c r="I101" s="7"/>
      <c r="J101" s="7"/>
      <c r="K101" s="7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2:20" ht="15.75">
      <c r="B102" s="28"/>
      <c r="C102" s="28"/>
      <c r="D102" s="41"/>
      <c r="E102" s="30"/>
      <c r="F102" s="7"/>
      <c r="G102" s="7"/>
      <c r="H102" s="7"/>
      <c r="I102" s="7"/>
      <c r="J102" s="7"/>
      <c r="K102" s="7"/>
      <c r="L102" s="28"/>
      <c r="M102" s="28"/>
      <c r="N102" s="28"/>
      <c r="O102" s="28"/>
      <c r="P102" s="28"/>
      <c r="Q102" s="28"/>
      <c r="R102" s="28"/>
      <c r="S102" s="28"/>
      <c r="T102" s="28"/>
    </row>
    <row r="103" spans="2:20" ht="15.75">
      <c r="B103" s="28"/>
      <c r="C103" s="28"/>
      <c r="D103" s="41"/>
      <c r="E103" s="30"/>
      <c r="F103" s="7"/>
      <c r="G103" s="7"/>
      <c r="H103" s="7"/>
      <c r="I103" s="7"/>
      <c r="J103" s="7"/>
      <c r="K103" s="7"/>
      <c r="L103" s="28"/>
      <c r="M103" s="28"/>
      <c r="N103" s="28"/>
      <c r="O103" s="28"/>
      <c r="P103" s="28"/>
      <c r="Q103" s="28"/>
      <c r="R103" s="28"/>
      <c r="S103" s="28"/>
      <c r="T103" s="28"/>
    </row>
    <row r="107" spans="15:22" ht="12.75">
      <c r="O107" s="10"/>
      <c r="P107" s="11"/>
      <c r="Q107" s="12"/>
      <c r="R107" s="12"/>
      <c r="S107" s="12"/>
      <c r="T107" s="12"/>
      <c r="U107" s="13"/>
      <c r="V107" s="13"/>
    </row>
    <row r="108" spans="15:21" ht="12.75">
      <c r="O108" s="10"/>
      <c r="P108" s="11"/>
      <c r="Q108" s="12"/>
      <c r="R108" s="12"/>
      <c r="S108" s="12"/>
      <c r="T108" s="12"/>
      <c r="U108" s="14"/>
    </row>
    <row r="109" spans="15:21" ht="12.75">
      <c r="O109" s="10"/>
      <c r="P109" s="11"/>
      <c r="Q109" s="12"/>
      <c r="R109" s="12"/>
      <c r="S109" s="12"/>
      <c r="T109" s="12"/>
      <c r="U109" s="14"/>
    </row>
    <row r="110" spans="15:21" ht="12.75">
      <c r="O110" s="10"/>
      <c r="P110" s="11"/>
      <c r="Q110" s="12"/>
      <c r="R110" s="12"/>
      <c r="S110" s="12"/>
      <c r="T110" s="12"/>
      <c r="U110" s="14"/>
    </row>
    <row r="111" spans="15:21" ht="12.75">
      <c r="O111" s="10"/>
      <c r="P111" s="11"/>
      <c r="Q111" s="12"/>
      <c r="R111" s="12"/>
      <c r="S111" s="12"/>
      <c r="T111" s="12"/>
      <c r="U111" s="14"/>
    </row>
    <row r="112" spans="15:21" ht="12.75">
      <c r="O112" s="10"/>
      <c r="P112" s="11"/>
      <c r="Q112" s="12"/>
      <c r="R112" s="12"/>
      <c r="S112" s="12"/>
      <c r="T112" s="12"/>
      <c r="U112" s="14"/>
    </row>
    <row r="113" spans="15:21" ht="12.75">
      <c r="O113" s="10"/>
      <c r="P113" s="11"/>
      <c r="Q113" s="12"/>
      <c r="R113" s="12"/>
      <c r="S113" s="12"/>
      <c r="T113" s="12"/>
      <c r="U113" s="14"/>
    </row>
    <row r="114" spans="15:21" ht="12.75">
      <c r="O114" s="10"/>
      <c r="P114" s="11"/>
      <c r="Q114" s="15"/>
      <c r="R114" s="15"/>
      <c r="S114" s="15"/>
      <c r="T114" s="15"/>
      <c r="U114" s="14"/>
    </row>
    <row r="116" spans="5:11" ht="18">
      <c r="E116" s="16"/>
      <c r="F116" s="7"/>
      <c r="G116" s="7"/>
      <c r="H116" s="7"/>
      <c r="I116" s="7"/>
      <c r="J116" s="7"/>
      <c r="K116" s="7"/>
    </row>
  </sheetData>
  <sheetProtection/>
  <mergeCells count="100">
    <mergeCell ref="K62:P62"/>
    <mergeCell ref="Q62:U62"/>
    <mergeCell ref="F82:K82"/>
    <mergeCell ref="F83:K83"/>
    <mergeCell ref="F84:K84"/>
    <mergeCell ref="F85:K85"/>
    <mergeCell ref="I73:J73"/>
    <mergeCell ref="K73:P73"/>
    <mergeCell ref="Q73:U73"/>
    <mergeCell ref="D70:G70"/>
    <mergeCell ref="K12:P12"/>
    <mergeCell ref="K13:P13"/>
    <mergeCell ref="K14:P14"/>
    <mergeCell ref="K15:P15"/>
    <mergeCell ref="K16:P16"/>
    <mergeCell ref="K17:P17"/>
    <mergeCell ref="F53:K53"/>
    <mergeCell ref="F54:K54"/>
    <mergeCell ref="F78:K78"/>
    <mergeCell ref="F79:K79"/>
    <mergeCell ref="F80:K80"/>
    <mergeCell ref="F81:K81"/>
    <mergeCell ref="D61:G61"/>
    <mergeCell ref="I61:J61"/>
    <mergeCell ref="K61:P61"/>
    <mergeCell ref="D62:G62"/>
    <mergeCell ref="S46:T46"/>
    <mergeCell ref="S47:T47"/>
    <mergeCell ref="S48:T48"/>
    <mergeCell ref="S49:T49"/>
    <mergeCell ref="F51:K51"/>
    <mergeCell ref="F52:K52"/>
    <mergeCell ref="F29:K29"/>
    <mergeCell ref="O44:Q44"/>
    <mergeCell ref="S44:T44"/>
    <mergeCell ref="C45:E45"/>
    <mergeCell ref="F45:H45"/>
    <mergeCell ref="I45:K45"/>
    <mergeCell ref="L45:N45"/>
    <mergeCell ref="S45:T45"/>
    <mergeCell ref="K37:P37"/>
    <mergeCell ref="K38:P38"/>
    <mergeCell ref="S22:T22"/>
    <mergeCell ref="S23:T23"/>
    <mergeCell ref="S24:T24"/>
    <mergeCell ref="F26:K26"/>
    <mergeCell ref="F27:K27"/>
    <mergeCell ref="F28:K28"/>
    <mergeCell ref="C20:E20"/>
    <mergeCell ref="F20:H20"/>
    <mergeCell ref="I20:K20"/>
    <mergeCell ref="L20:N20"/>
    <mergeCell ref="S20:T20"/>
    <mergeCell ref="S21:T21"/>
    <mergeCell ref="O19:Q19"/>
    <mergeCell ref="S19:T19"/>
    <mergeCell ref="K39:P39"/>
    <mergeCell ref="K40:P40"/>
    <mergeCell ref="K41:P41"/>
    <mergeCell ref="K42:P42"/>
    <mergeCell ref="Q37:U37"/>
    <mergeCell ref="Q38:U38"/>
    <mergeCell ref="Q39:U39"/>
    <mergeCell ref="Q40:U40"/>
    <mergeCell ref="I70:J70"/>
    <mergeCell ref="K70:P70"/>
    <mergeCell ref="Q70:U70"/>
    <mergeCell ref="I72:J72"/>
    <mergeCell ref="K72:P72"/>
    <mergeCell ref="Q72:U72"/>
    <mergeCell ref="D59:G59"/>
    <mergeCell ref="I59:J59"/>
    <mergeCell ref="K59:P59"/>
    <mergeCell ref="Q59:U59"/>
    <mergeCell ref="D69:G69"/>
    <mergeCell ref="I69:J69"/>
    <mergeCell ref="K69:P69"/>
    <mergeCell ref="Q69:U69"/>
    <mergeCell ref="Q61:U61"/>
    <mergeCell ref="I62:J62"/>
    <mergeCell ref="D58:G58"/>
    <mergeCell ref="I58:J58"/>
    <mergeCell ref="K58:P58"/>
    <mergeCell ref="Q58:U58"/>
    <mergeCell ref="Q12:U12"/>
    <mergeCell ref="Q13:U13"/>
    <mergeCell ref="Q14:U14"/>
    <mergeCell ref="Q15:U15"/>
    <mergeCell ref="Q16:U16"/>
    <mergeCell ref="Q17:U17"/>
    <mergeCell ref="Q41:U41"/>
    <mergeCell ref="Q42:U42"/>
    <mergeCell ref="D8:I8"/>
    <mergeCell ref="M8:R8"/>
    <mergeCell ref="D5:I5"/>
    <mergeCell ref="M5:R5"/>
    <mergeCell ref="D6:I6"/>
    <mergeCell ref="M6:R6"/>
    <mergeCell ref="D7:I7"/>
    <mergeCell ref="M7:R7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2017-05-19T05:18:25Z</cp:lastPrinted>
  <dcterms:created xsi:type="dcterms:W3CDTF">1997-02-26T13:46:56Z</dcterms:created>
  <dcterms:modified xsi:type="dcterms:W3CDTF">2017-05-23T07:11:09Z</dcterms:modified>
  <cp:category/>
  <cp:version/>
  <cp:contentType/>
  <cp:contentStatus/>
</cp:coreProperties>
</file>