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<sst xmlns="http://schemas.openxmlformats.org/spreadsheetml/2006/main" count="176" uniqueCount="66">
  <si>
    <t>A1</t>
  </si>
  <si>
    <t>B1</t>
  </si>
  <si>
    <t>A2</t>
  </si>
  <si>
    <t>B2</t>
  </si>
  <si>
    <t>A3</t>
  </si>
  <si>
    <t>B3</t>
  </si>
  <si>
    <t>A4</t>
  </si>
  <si>
    <t xml:space="preserve">ELIMINACJE W GRUPACH </t>
  </si>
  <si>
    <t>1.</t>
  </si>
  <si>
    <t>A1-A2</t>
  </si>
  <si>
    <t>:</t>
  </si>
  <si>
    <t>2.</t>
  </si>
  <si>
    <t>A3-A4</t>
  </si>
  <si>
    <t>3.</t>
  </si>
  <si>
    <t>B1-B2</t>
  </si>
  <si>
    <t>4.</t>
  </si>
  <si>
    <t>5.</t>
  </si>
  <si>
    <t>A2-A3</t>
  </si>
  <si>
    <t>6.</t>
  </si>
  <si>
    <t>A1-A4</t>
  </si>
  <si>
    <t>7.</t>
  </si>
  <si>
    <t>B2-B3</t>
  </si>
  <si>
    <t>8.</t>
  </si>
  <si>
    <t>9.</t>
  </si>
  <si>
    <t>A1-A3</t>
  </si>
  <si>
    <t>10.</t>
  </si>
  <si>
    <t>A2-A4</t>
  </si>
  <si>
    <t>11.</t>
  </si>
  <si>
    <t>B1-B3</t>
  </si>
  <si>
    <t>12.</t>
  </si>
  <si>
    <t>13.</t>
  </si>
  <si>
    <t>14.</t>
  </si>
  <si>
    <t>GRUPA - A</t>
  </si>
  <si>
    <t>PKT</t>
  </si>
  <si>
    <t>M-CE</t>
  </si>
  <si>
    <t>A</t>
  </si>
  <si>
    <t>GRUPA - B</t>
  </si>
  <si>
    <t>B</t>
  </si>
  <si>
    <t xml:space="preserve">KOLEJNOŚĆ KOŃCOWA </t>
  </si>
  <si>
    <t>FINAŁ</t>
  </si>
  <si>
    <t>XVIII MAZOWIECKIE IGRZYSKA MŁODZIEŻY SZKOLNEJ</t>
  </si>
  <si>
    <t>PÓŁFINAŁY</t>
  </si>
  <si>
    <t>A1-B2</t>
  </si>
  <si>
    <t>B1-A2</t>
  </si>
  <si>
    <t>15.</t>
  </si>
  <si>
    <t>CIECHANÓW - 2016</t>
  </si>
  <si>
    <t>o miejsce III</t>
  </si>
  <si>
    <t>BRAMKI</t>
  </si>
  <si>
    <t>MINI PIŁKA RĘCZNA CHŁOPCÓW</t>
  </si>
  <si>
    <t>GRY O MIEJSCA V - VII</t>
  </si>
  <si>
    <t>ZALICZONY</t>
  </si>
  <si>
    <t>A3-B3</t>
  </si>
  <si>
    <t>A4-B3</t>
  </si>
  <si>
    <t>GR-A</t>
  </si>
  <si>
    <t xml:space="preserve"> 3-4 m</t>
  </si>
  <si>
    <t>SP 4 RADOM</t>
  </si>
  <si>
    <t>SP MICHAŁOWICE</t>
  </si>
  <si>
    <t>SP 2 PRZASNYSZ</t>
  </si>
  <si>
    <t>SP 7 CIECHANÓW</t>
  </si>
  <si>
    <t>SP 1 SOKOŁÓW PODLASKI</t>
  </si>
  <si>
    <t>SP 21 PŁOCK</t>
  </si>
  <si>
    <t>SP 2 KARCZEW</t>
  </si>
  <si>
    <t>GRUPA - V-VII</t>
  </si>
  <si>
    <t>V</t>
  </si>
  <si>
    <t>VI</t>
  </si>
  <si>
    <t>VII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</si>
</sst>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</numFmts>
  <fonts count="43">
    <font>
      <sz val="10"/>
      <name val="Arial CE"/>
      <family val="0"/>
    </font>
    <font>
      <b/>
      <sz val="12"/>
      <name val="Arial CE"/>
      <family val="2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13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1" xfId="0" applyBorder="1" applyAlignment="1">
      <alignment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1" fillId="0" borderId="13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164" fontId="3" fillId="0" borderId="12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" fontId="3" fillId="0" borderId="12" xfId="0" applyNumberFormat="1" applyFont="1" applyBorder="1" applyAlignment="1">
      <alignment/>
    </xf>
    <xf numFmtId="16" fontId="3" fillId="0" borderId="16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 horizontal="center"/>
    </xf>
    <xf numFmtId="164" fontId="3" fillId="0" borderId="20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2" xfId="0" applyFont="1" applyBorder="1" applyAlignment="1">
      <alignment horizontal="center"/>
    </xf>
    <xf numFmtId="164" fontId="3" fillId="0" borderId="18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" fontId="3" fillId="0" borderId="18" xfId="0" applyNumberFormat="1" applyFont="1" applyBorder="1" applyAlignment="1">
      <alignment/>
    </xf>
    <xf numFmtId="16" fontId="3" fillId="0" borderId="17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16" fontId="3" fillId="0" borderId="21" xfId="0" applyNumberFormat="1" applyFont="1" applyBorder="1" applyAlignment="1">
      <alignment/>
    </xf>
    <xf numFmtId="20" fontId="3" fillId="0" borderId="20" xfId="0" applyNumberFormat="1" applyFont="1" applyBorder="1" applyAlignment="1">
      <alignment/>
    </xf>
    <xf numFmtId="20" fontId="3" fillId="0" borderId="18" xfId="0" applyNumberFormat="1" applyFont="1" applyBorder="1" applyAlignment="1">
      <alignment/>
    </xf>
    <xf numFmtId="0" fontId="6" fillId="0" borderId="11" xfId="0" applyFont="1" applyBorder="1" applyAlignment="1">
      <alignment/>
    </xf>
    <xf numFmtId="20" fontId="3" fillId="0" borderId="12" xfId="0" applyNumberFormat="1" applyFont="1" applyBorder="1" applyAlignment="1">
      <alignment/>
    </xf>
    <xf numFmtId="0" fontId="3" fillId="0" borderId="22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164" fontId="1" fillId="0" borderId="11" xfId="0" applyNumberFormat="1" applyFont="1" applyBorder="1" applyAlignment="1">
      <alignment horizontal="center"/>
    </xf>
    <xf numFmtId="0" fontId="3" fillId="0" borderId="14" xfId="0" applyFont="1" applyBorder="1" applyAlignment="1">
      <alignment vertical="center"/>
    </xf>
    <xf numFmtId="0" fontId="8" fillId="0" borderId="11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" fontId="3" fillId="0" borderId="12" xfId="0" applyNumberFormat="1" applyFont="1" applyBorder="1" applyAlignment="1">
      <alignment horizontal="center"/>
    </xf>
    <xf numFmtId="16" fontId="3" fillId="0" borderId="16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/>
    </xf>
    <xf numFmtId="20" fontId="3" fillId="0" borderId="15" xfId="0" applyNumberFormat="1" applyFont="1" applyBorder="1" applyAlignment="1">
      <alignment horizontal="center"/>
    </xf>
    <xf numFmtId="20" fontId="3" fillId="0" borderId="16" xfId="0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9"/>
  <sheetViews>
    <sheetView tabSelected="1" zoomScalePageLayoutView="0" workbookViewId="0" topLeftCell="A1">
      <selection activeCell="K71" sqref="K71"/>
    </sheetView>
  </sheetViews>
  <sheetFormatPr defaultColWidth="9.00390625" defaultRowHeight="12.75"/>
  <cols>
    <col min="1" max="1" width="18.25390625" style="0" customWidth="1"/>
    <col min="2" max="2" width="3.125" style="0" customWidth="1"/>
    <col min="3" max="3" width="6.75390625" style="0" customWidth="1"/>
    <col min="4" max="4" width="2.75390625" style="0" customWidth="1"/>
    <col min="5" max="6" width="6.75390625" style="0" customWidth="1"/>
    <col min="7" max="7" width="2.625" style="0" customWidth="1"/>
    <col min="8" max="9" width="6.75390625" style="0" customWidth="1"/>
    <col min="10" max="10" width="2.75390625" style="0" customWidth="1"/>
    <col min="11" max="12" width="6.75390625" style="0" customWidth="1"/>
    <col min="13" max="13" width="2.75390625" style="0" customWidth="1"/>
    <col min="14" max="15" width="6.75390625" style="0" customWidth="1"/>
    <col min="16" max="16" width="2.75390625" style="0" customWidth="1"/>
    <col min="17" max="17" width="7.75390625" style="0" customWidth="1"/>
    <col min="18" max="18" width="9.75390625" style="0" bestFit="1" customWidth="1"/>
    <col min="19" max="19" width="6.75390625" style="0" customWidth="1"/>
    <col min="20" max="20" width="2.75390625" style="0" customWidth="1"/>
    <col min="21" max="21" width="3.375" style="0" customWidth="1"/>
    <col min="22" max="22" width="5.875" style="0" customWidth="1"/>
    <col min="23" max="23" width="1.875" style="0" customWidth="1"/>
    <col min="24" max="24" width="6.00390625" style="0" customWidth="1"/>
    <col min="25" max="25" width="2.125" style="0" customWidth="1"/>
    <col min="26" max="26" width="6.125" style="0" customWidth="1"/>
    <col min="28" max="28" width="6.875" style="0" customWidth="1"/>
    <col min="29" max="29" width="2.375" style="0" customWidth="1"/>
    <col min="30" max="30" width="6.25390625" style="0" customWidth="1"/>
  </cols>
  <sheetData>
    <row r="1" ht="15.75">
      <c r="C1" s="1" t="s">
        <v>40</v>
      </c>
    </row>
    <row r="2" spans="2:3" ht="15.75">
      <c r="B2" s="2"/>
      <c r="C2" s="2" t="s">
        <v>48</v>
      </c>
    </row>
    <row r="3" spans="2:3" ht="15.75">
      <c r="B3" s="2"/>
      <c r="C3" s="29" t="s">
        <v>45</v>
      </c>
    </row>
    <row r="5" spans="2:18" ht="15">
      <c r="B5">
        <v>1</v>
      </c>
      <c r="C5" s="26" t="s">
        <v>0</v>
      </c>
      <c r="D5" s="119" t="s">
        <v>55</v>
      </c>
      <c r="E5" s="120"/>
      <c r="F5" s="120"/>
      <c r="G5" s="120"/>
      <c r="H5" s="120"/>
      <c r="I5" s="121"/>
      <c r="J5" s="28"/>
      <c r="K5" s="28">
        <v>5</v>
      </c>
      <c r="L5" s="26" t="s">
        <v>1</v>
      </c>
      <c r="M5" s="119" t="s">
        <v>59</v>
      </c>
      <c r="N5" s="120"/>
      <c r="O5" s="120"/>
      <c r="P5" s="120"/>
      <c r="Q5" s="120"/>
      <c r="R5" s="121"/>
    </row>
    <row r="6" spans="2:18" ht="15">
      <c r="B6">
        <v>2</v>
      </c>
      <c r="C6" s="26" t="s">
        <v>2</v>
      </c>
      <c r="D6" s="119" t="s">
        <v>56</v>
      </c>
      <c r="E6" s="120"/>
      <c r="F6" s="120"/>
      <c r="G6" s="120"/>
      <c r="H6" s="120"/>
      <c r="I6" s="121"/>
      <c r="J6" s="28"/>
      <c r="K6" s="28">
        <v>6</v>
      </c>
      <c r="L6" s="26" t="s">
        <v>3</v>
      </c>
      <c r="M6" s="119" t="s">
        <v>60</v>
      </c>
      <c r="N6" s="120"/>
      <c r="O6" s="120"/>
      <c r="P6" s="120"/>
      <c r="Q6" s="120"/>
      <c r="R6" s="121"/>
    </row>
    <row r="7" spans="2:18" ht="15">
      <c r="B7">
        <v>3</v>
      </c>
      <c r="C7" s="26" t="s">
        <v>4</v>
      </c>
      <c r="D7" s="119" t="s">
        <v>57</v>
      </c>
      <c r="E7" s="120"/>
      <c r="F7" s="120"/>
      <c r="G7" s="120"/>
      <c r="H7" s="120"/>
      <c r="I7" s="121"/>
      <c r="J7" s="28"/>
      <c r="K7" s="28">
        <v>7</v>
      </c>
      <c r="L7" s="26" t="s">
        <v>5</v>
      </c>
      <c r="M7" s="119" t="s">
        <v>61</v>
      </c>
      <c r="N7" s="120"/>
      <c r="O7" s="120"/>
      <c r="P7" s="120"/>
      <c r="Q7" s="120"/>
      <c r="R7" s="121"/>
    </row>
    <row r="8" spans="2:18" ht="15">
      <c r="B8">
        <v>4</v>
      </c>
      <c r="C8" s="26" t="s">
        <v>6</v>
      </c>
      <c r="D8" s="119" t="s">
        <v>58</v>
      </c>
      <c r="E8" s="120"/>
      <c r="F8" s="120"/>
      <c r="G8" s="120"/>
      <c r="H8" s="120"/>
      <c r="I8" s="121"/>
      <c r="J8" s="28"/>
      <c r="K8" s="28"/>
      <c r="L8" s="86"/>
      <c r="M8" s="102"/>
      <c r="N8" s="102"/>
      <c r="O8" s="102"/>
      <c r="P8" s="102"/>
      <c r="Q8" s="102"/>
      <c r="R8" s="102"/>
    </row>
    <row r="10" spans="1:3" ht="15.75">
      <c r="A10" s="63"/>
      <c r="C10" s="4" t="s">
        <v>7</v>
      </c>
    </row>
    <row r="11" spans="1:24" ht="15">
      <c r="A11" s="34" t="s">
        <v>32</v>
      </c>
      <c r="C11" s="19" t="s">
        <v>8</v>
      </c>
      <c r="D11" s="64"/>
      <c r="E11" s="65"/>
      <c r="F11" s="65"/>
      <c r="G11" s="66"/>
      <c r="H11" s="19"/>
      <c r="I11" s="67" t="s">
        <v>9</v>
      </c>
      <c r="J11" s="68"/>
      <c r="K11" s="106" t="str">
        <f>D5</f>
        <v>SP 4 RADOM</v>
      </c>
      <c r="L11" s="107"/>
      <c r="M11" s="107"/>
      <c r="N11" s="107"/>
      <c r="O11" s="107"/>
      <c r="P11" s="108"/>
      <c r="Q11" s="106" t="str">
        <f>D6</f>
        <v>SP MICHAŁOWICE</v>
      </c>
      <c r="R11" s="107"/>
      <c r="S11" s="107"/>
      <c r="T11" s="107"/>
      <c r="U11" s="108"/>
      <c r="V11" s="24">
        <v>10</v>
      </c>
      <c r="W11" s="21" t="s">
        <v>10</v>
      </c>
      <c r="X11" s="25">
        <v>10</v>
      </c>
    </row>
    <row r="12" spans="3:24" ht="15">
      <c r="C12" s="19" t="s">
        <v>11</v>
      </c>
      <c r="D12" s="64"/>
      <c r="E12" s="65"/>
      <c r="F12" s="65"/>
      <c r="G12" s="66"/>
      <c r="H12" s="19"/>
      <c r="I12" s="69" t="s">
        <v>12</v>
      </c>
      <c r="J12" s="57"/>
      <c r="K12" s="106" t="str">
        <f>D7</f>
        <v>SP 2 PRZASNYSZ</v>
      </c>
      <c r="L12" s="107"/>
      <c r="M12" s="107"/>
      <c r="N12" s="107"/>
      <c r="O12" s="107"/>
      <c r="P12" s="108"/>
      <c r="Q12" s="106" t="str">
        <f>D8</f>
        <v>SP 7 CIECHANÓW</v>
      </c>
      <c r="R12" s="107"/>
      <c r="S12" s="107"/>
      <c r="T12" s="107"/>
      <c r="U12" s="108"/>
      <c r="V12" s="24">
        <v>9</v>
      </c>
      <c r="W12" s="21" t="s">
        <v>10</v>
      </c>
      <c r="X12" s="25">
        <v>14</v>
      </c>
    </row>
    <row r="13" spans="3:24" ht="15">
      <c r="C13" s="19" t="s">
        <v>13</v>
      </c>
      <c r="D13" s="64"/>
      <c r="E13" s="65"/>
      <c r="F13" s="65"/>
      <c r="G13" s="66"/>
      <c r="H13" s="19"/>
      <c r="I13" s="69" t="s">
        <v>17</v>
      </c>
      <c r="J13" s="57"/>
      <c r="K13" s="106" t="str">
        <f>D6</f>
        <v>SP MICHAŁOWICE</v>
      </c>
      <c r="L13" s="107"/>
      <c r="M13" s="107"/>
      <c r="N13" s="107"/>
      <c r="O13" s="107"/>
      <c r="P13" s="108"/>
      <c r="Q13" s="106" t="str">
        <f>D7</f>
        <v>SP 2 PRZASNYSZ</v>
      </c>
      <c r="R13" s="107"/>
      <c r="S13" s="107"/>
      <c r="T13" s="107"/>
      <c r="U13" s="108"/>
      <c r="V13" s="24">
        <v>5</v>
      </c>
      <c r="W13" s="21" t="s">
        <v>10</v>
      </c>
      <c r="X13" s="25">
        <v>6</v>
      </c>
    </row>
    <row r="14" spans="3:24" ht="15">
      <c r="C14" s="19" t="s">
        <v>15</v>
      </c>
      <c r="D14" s="64"/>
      <c r="E14" s="65"/>
      <c r="F14" s="65"/>
      <c r="G14" s="66"/>
      <c r="H14" s="19"/>
      <c r="I14" s="69" t="s">
        <v>19</v>
      </c>
      <c r="J14" s="57"/>
      <c r="K14" s="106" t="str">
        <f>D5</f>
        <v>SP 4 RADOM</v>
      </c>
      <c r="L14" s="107"/>
      <c r="M14" s="107"/>
      <c r="N14" s="107"/>
      <c r="O14" s="107"/>
      <c r="P14" s="108"/>
      <c r="Q14" s="106" t="str">
        <f>D8</f>
        <v>SP 7 CIECHANÓW</v>
      </c>
      <c r="R14" s="107"/>
      <c r="S14" s="107"/>
      <c r="T14" s="107"/>
      <c r="U14" s="108"/>
      <c r="V14" s="24">
        <v>14</v>
      </c>
      <c r="W14" s="21" t="s">
        <v>10</v>
      </c>
      <c r="X14" s="25">
        <v>19</v>
      </c>
    </row>
    <row r="15" spans="3:24" ht="15">
      <c r="C15" s="19" t="s">
        <v>16</v>
      </c>
      <c r="D15" s="64"/>
      <c r="E15" s="65"/>
      <c r="F15" s="65"/>
      <c r="G15" s="66"/>
      <c r="H15" s="19"/>
      <c r="I15" s="69" t="s">
        <v>24</v>
      </c>
      <c r="J15" s="57"/>
      <c r="K15" s="106" t="str">
        <f>D5</f>
        <v>SP 4 RADOM</v>
      </c>
      <c r="L15" s="107"/>
      <c r="M15" s="107"/>
      <c r="N15" s="107"/>
      <c r="O15" s="107"/>
      <c r="P15" s="108"/>
      <c r="Q15" s="106" t="str">
        <f>D7</f>
        <v>SP 2 PRZASNYSZ</v>
      </c>
      <c r="R15" s="107"/>
      <c r="S15" s="107"/>
      <c r="T15" s="107"/>
      <c r="U15" s="108"/>
      <c r="V15" s="24">
        <v>6</v>
      </c>
      <c r="W15" s="21" t="s">
        <v>10</v>
      </c>
      <c r="X15" s="25">
        <v>9</v>
      </c>
    </row>
    <row r="16" spans="3:24" ht="15">
      <c r="C16" s="19" t="s">
        <v>18</v>
      </c>
      <c r="D16" s="71"/>
      <c r="E16" s="72"/>
      <c r="F16" s="72"/>
      <c r="G16" s="73"/>
      <c r="H16" s="70"/>
      <c r="I16" s="74" t="s">
        <v>26</v>
      </c>
      <c r="J16" s="75"/>
      <c r="K16" s="106" t="str">
        <f>D6</f>
        <v>SP MICHAŁOWICE</v>
      </c>
      <c r="L16" s="107"/>
      <c r="M16" s="107"/>
      <c r="N16" s="107"/>
      <c r="O16" s="107"/>
      <c r="P16" s="108"/>
      <c r="Q16" s="106" t="str">
        <f>D8</f>
        <v>SP 7 CIECHANÓW</v>
      </c>
      <c r="R16" s="107"/>
      <c r="S16" s="107"/>
      <c r="T16" s="107"/>
      <c r="U16" s="108"/>
      <c r="V16" s="98">
        <v>4</v>
      </c>
      <c r="W16" s="21" t="s">
        <v>10</v>
      </c>
      <c r="X16" s="99">
        <v>15</v>
      </c>
    </row>
    <row r="17" spans="3:24" ht="15.75">
      <c r="C17" s="84"/>
      <c r="D17" s="72"/>
      <c r="E17" s="72"/>
      <c r="F17" s="72"/>
      <c r="G17" s="72"/>
      <c r="H17" s="84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85"/>
      <c r="W17" s="86"/>
      <c r="X17" s="32"/>
    </row>
    <row r="18" spans="1:24" ht="15.75">
      <c r="A18" s="34" t="s">
        <v>32</v>
      </c>
      <c r="B18" s="29"/>
      <c r="C18" s="49"/>
      <c r="D18" s="50">
        <v>1</v>
      </c>
      <c r="E18" s="50"/>
      <c r="F18" s="49"/>
      <c r="G18" s="50">
        <v>2</v>
      </c>
      <c r="H18" s="55"/>
      <c r="I18" s="50"/>
      <c r="J18" s="50">
        <v>3</v>
      </c>
      <c r="K18" s="50"/>
      <c r="L18" s="49"/>
      <c r="M18" s="51">
        <v>4</v>
      </c>
      <c r="N18" s="57"/>
      <c r="O18" s="107" t="s">
        <v>47</v>
      </c>
      <c r="P18" s="107"/>
      <c r="Q18" s="107"/>
      <c r="R18" s="59" t="s">
        <v>33</v>
      </c>
      <c r="S18" s="109" t="s">
        <v>34</v>
      </c>
      <c r="T18" s="109"/>
      <c r="U18" s="88"/>
      <c r="V18" s="8"/>
      <c r="W18" s="42"/>
      <c r="X18" s="9"/>
    </row>
    <row r="19" spans="2:24" ht="15.75">
      <c r="B19" s="29"/>
      <c r="C19" s="122" t="str">
        <f>D5</f>
        <v>SP 4 RADOM</v>
      </c>
      <c r="D19" s="118"/>
      <c r="E19" s="118"/>
      <c r="F19" s="122" t="str">
        <f>D6</f>
        <v>SP MICHAŁOWICE</v>
      </c>
      <c r="G19" s="118"/>
      <c r="H19" s="123"/>
      <c r="I19" s="118" t="str">
        <f>D7</f>
        <v>SP 2 PRZASNYSZ</v>
      </c>
      <c r="J19" s="118"/>
      <c r="K19" s="118"/>
      <c r="L19" s="122" t="str">
        <f>D8</f>
        <v>SP 7 CIECHANÓW</v>
      </c>
      <c r="M19" s="118"/>
      <c r="N19" s="123"/>
      <c r="O19" s="52"/>
      <c r="P19" s="52"/>
      <c r="Q19" s="52"/>
      <c r="R19" s="58"/>
      <c r="S19" s="109"/>
      <c r="T19" s="109"/>
      <c r="U19" s="88"/>
      <c r="V19" s="8"/>
      <c r="W19" s="42"/>
      <c r="X19" s="9"/>
    </row>
    <row r="20" spans="1:24" ht="15.75">
      <c r="A20" s="94" t="str">
        <f>D5</f>
        <v>SP 4 RADOM</v>
      </c>
      <c r="B20" s="26" t="s">
        <v>8</v>
      </c>
      <c r="C20" s="45"/>
      <c r="D20" s="45"/>
      <c r="E20" s="46"/>
      <c r="F20" s="47">
        <f>V11</f>
        <v>10</v>
      </c>
      <c r="G20" s="35" t="s">
        <v>10</v>
      </c>
      <c r="H20" s="48">
        <f>X11</f>
        <v>10</v>
      </c>
      <c r="I20" s="47">
        <f>V15</f>
        <v>6</v>
      </c>
      <c r="J20" s="35" t="s">
        <v>10</v>
      </c>
      <c r="K20" s="35">
        <f>X15</f>
        <v>9</v>
      </c>
      <c r="L20" s="47">
        <f>V14</f>
        <v>14</v>
      </c>
      <c r="M20" s="35" t="s">
        <v>10</v>
      </c>
      <c r="N20" s="48">
        <f>X14</f>
        <v>19</v>
      </c>
      <c r="O20" s="35">
        <f>SUM(C20,F20,I20,L20)</f>
        <v>30</v>
      </c>
      <c r="P20" s="35" t="s">
        <v>10</v>
      </c>
      <c r="Q20" s="35">
        <f>SUM(E20,H20,K20,N20)</f>
        <v>38</v>
      </c>
      <c r="R20" s="25">
        <v>1</v>
      </c>
      <c r="S20" s="109" t="s">
        <v>13</v>
      </c>
      <c r="T20" s="109"/>
      <c r="U20" s="88"/>
      <c r="V20" s="8"/>
      <c r="W20" s="42"/>
      <c r="X20" s="9"/>
    </row>
    <row r="21" spans="1:24" ht="15.75">
      <c r="A21" s="94" t="str">
        <f>D6</f>
        <v>SP MICHAŁOWICE</v>
      </c>
      <c r="B21" s="26" t="s">
        <v>11</v>
      </c>
      <c r="C21" s="36">
        <f>X11</f>
        <v>10</v>
      </c>
      <c r="D21" s="36" t="s">
        <v>10</v>
      </c>
      <c r="E21" s="36">
        <f>V11</f>
        <v>10</v>
      </c>
      <c r="F21" s="37"/>
      <c r="G21" s="38"/>
      <c r="H21" s="39"/>
      <c r="I21" s="40">
        <f>V13</f>
        <v>5</v>
      </c>
      <c r="J21" s="36" t="s">
        <v>10</v>
      </c>
      <c r="K21" s="36">
        <f>X13</f>
        <v>6</v>
      </c>
      <c r="L21" s="40">
        <f>V16</f>
        <v>4</v>
      </c>
      <c r="M21" s="36" t="s">
        <v>10</v>
      </c>
      <c r="N21" s="41">
        <f>X16</f>
        <v>15</v>
      </c>
      <c r="O21" s="35">
        <f>SUM(C21,F21,I21,L21)</f>
        <v>19</v>
      </c>
      <c r="P21" s="36" t="s">
        <v>10</v>
      </c>
      <c r="Q21" s="35">
        <f>SUM(E21,H21,K21,N21)</f>
        <v>31</v>
      </c>
      <c r="R21" s="25">
        <v>1</v>
      </c>
      <c r="S21" s="109" t="s">
        <v>15</v>
      </c>
      <c r="T21" s="109"/>
      <c r="U21" s="88"/>
      <c r="V21" s="8"/>
      <c r="W21" s="42"/>
      <c r="X21" s="9"/>
    </row>
    <row r="22" spans="1:24" ht="15.75">
      <c r="A22" s="94" t="str">
        <f>D7</f>
        <v>SP 2 PRZASNYSZ</v>
      </c>
      <c r="B22" s="26" t="s">
        <v>13</v>
      </c>
      <c r="C22" s="36">
        <f>X15</f>
        <v>9</v>
      </c>
      <c r="D22" s="36" t="s">
        <v>10</v>
      </c>
      <c r="E22" s="41">
        <f>V15</f>
        <v>6</v>
      </c>
      <c r="F22" s="40">
        <f>X13</f>
        <v>6</v>
      </c>
      <c r="G22" s="36" t="s">
        <v>10</v>
      </c>
      <c r="H22" s="41">
        <f>V13</f>
        <v>5</v>
      </c>
      <c r="I22" s="37"/>
      <c r="J22" s="38"/>
      <c r="K22" s="38"/>
      <c r="L22" s="40">
        <f>V12</f>
        <v>9</v>
      </c>
      <c r="M22" s="36" t="s">
        <v>10</v>
      </c>
      <c r="N22" s="41">
        <f>X12</f>
        <v>14</v>
      </c>
      <c r="O22" s="35">
        <f>SUM(C22,F22,I22,L22)</f>
        <v>24</v>
      </c>
      <c r="P22" s="36" t="s">
        <v>10</v>
      </c>
      <c r="Q22" s="35">
        <f>SUM(E22,H22,K22,N22)</f>
        <v>25</v>
      </c>
      <c r="R22" s="25">
        <v>4</v>
      </c>
      <c r="S22" s="109" t="s">
        <v>11</v>
      </c>
      <c r="T22" s="109"/>
      <c r="U22" s="88"/>
      <c r="V22" s="8"/>
      <c r="W22" s="42"/>
      <c r="X22" s="9"/>
    </row>
    <row r="23" spans="1:24" ht="15.75">
      <c r="A23" s="94" t="str">
        <f>D8</f>
        <v>SP 7 CIECHANÓW</v>
      </c>
      <c r="B23" s="26" t="s">
        <v>15</v>
      </c>
      <c r="C23" s="47">
        <f>X14</f>
        <v>19</v>
      </c>
      <c r="D23" s="35" t="s">
        <v>10</v>
      </c>
      <c r="E23" s="48">
        <f>V14</f>
        <v>14</v>
      </c>
      <c r="F23" s="47">
        <f>X16</f>
        <v>15</v>
      </c>
      <c r="G23" s="35" t="s">
        <v>10</v>
      </c>
      <c r="H23" s="48">
        <f>V16</f>
        <v>4</v>
      </c>
      <c r="I23" s="54">
        <f>X12</f>
        <v>14</v>
      </c>
      <c r="J23" s="35" t="s">
        <v>10</v>
      </c>
      <c r="K23" s="56">
        <f>V12</f>
        <v>9</v>
      </c>
      <c r="L23" s="37"/>
      <c r="M23" s="38"/>
      <c r="N23" s="39"/>
      <c r="O23" s="35">
        <f>SUM(C23,F23,I23,L23)</f>
        <v>48</v>
      </c>
      <c r="P23" s="35" t="s">
        <v>10</v>
      </c>
      <c r="Q23" s="35">
        <f>SUM(E23,H23,K23,N23)</f>
        <v>27</v>
      </c>
      <c r="R23" s="25">
        <v>6</v>
      </c>
      <c r="S23" s="109" t="s">
        <v>8</v>
      </c>
      <c r="T23" s="109"/>
      <c r="U23" s="88"/>
      <c r="V23" s="8"/>
      <c r="W23" s="42"/>
      <c r="X23" s="9"/>
    </row>
    <row r="24" spans="3:24" ht="15.75">
      <c r="C24" s="22"/>
      <c r="D24" s="87"/>
      <c r="E24" s="87"/>
      <c r="F24" s="87"/>
      <c r="G24" s="87"/>
      <c r="H24" s="22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"/>
      <c r="W24" s="42"/>
      <c r="X24" s="9"/>
    </row>
    <row r="25" spans="1:24" ht="15.75">
      <c r="A25" s="34" t="s">
        <v>32</v>
      </c>
      <c r="C25" s="29"/>
      <c r="D25" s="26" t="s">
        <v>35</v>
      </c>
      <c r="E25" s="27" t="s">
        <v>8</v>
      </c>
      <c r="F25" s="109" t="s">
        <v>58</v>
      </c>
      <c r="G25" s="109"/>
      <c r="H25" s="109"/>
      <c r="I25" s="109"/>
      <c r="J25" s="109"/>
      <c r="K25" s="109"/>
      <c r="L25" s="43"/>
      <c r="M25" s="88"/>
      <c r="N25" s="88"/>
      <c r="O25" s="88"/>
      <c r="P25" s="88"/>
      <c r="Q25" s="88"/>
      <c r="R25" s="88"/>
      <c r="S25" s="88"/>
      <c r="T25" s="88"/>
      <c r="U25" s="88"/>
      <c r="V25" s="8"/>
      <c r="W25" s="42"/>
      <c r="X25" s="9"/>
    </row>
    <row r="26" spans="3:24" ht="15.75">
      <c r="C26" s="29"/>
      <c r="D26" s="26" t="s">
        <v>35</v>
      </c>
      <c r="E26" s="27" t="s">
        <v>11</v>
      </c>
      <c r="F26" s="109" t="s">
        <v>57</v>
      </c>
      <c r="G26" s="109"/>
      <c r="H26" s="109"/>
      <c r="I26" s="109"/>
      <c r="J26" s="109"/>
      <c r="K26" s="109"/>
      <c r="L26" s="43"/>
      <c r="M26" s="88"/>
      <c r="N26" s="88"/>
      <c r="O26" s="88"/>
      <c r="P26" s="88"/>
      <c r="Q26" s="88"/>
      <c r="R26" s="88"/>
      <c r="S26" s="88"/>
      <c r="T26" s="88"/>
      <c r="U26" s="88"/>
      <c r="V26" s="8"/>
      <c r="W26" s="42"/>
      <c r="X26" s="9"/>
    </row>
    <row r="27" spans="3:24" ht="15.75">
      <c r="C27" s="29"/>
      <c r="D27" s="26" t="s">
        <v>35</v>
      </c>
      <c r="E27" s="27" t="s">
        <v>13</v>
      </c>
      <c r="F27" s="109" t="s">
        <v>55</v>
      </c>
      <c r="G27" s="109"/>
      <c r="H27" s="109"/>
      <c r="I27" s="109"/>
      <c r="J27" s="109"/>
      <c r="K27" s="109"/>
      <c r="L27" s="43"/>
      <c r="M27" s="88"/>
      <c r="N27" s="88"/>
      <c r="O27" s="88"/>
      <c r="P27" s="88"/>
      <c r="Q27" s="88"/>
      <c r="R27" s="88"/>
      <c r="S27" s="88"/>
      <c r="T27" s="88"/>
      <c r="U27" s="88"/>
      <c r="V27" s="8"/>
      <c r="W27" s="42"/>
      <c r="X27" s="9"/>
    </row>
    <row r="28" spans="3:24" ht="15.75">
      <c r="C28" s="29"/>
      <c r="D28" s="26" t="s">
        <v>35</v>
      </c>
      <c r="E28" s="27" t="s">
        <v>15</v>
      </c>
      <c r="F28" s="109" t="s">
        <v>56</v>
      </c>
      <c r="G28" s="109"/>
      <c r="H28" s="109"/>
      <c r="I28" s="109"/>
      <c r="J28" s="109"/>
      <c r="K28" s="109"/>
      <c r="L28" s="43"/>
      <c r="M28" s="88"/>
      <c r="N28" s="88"/>
      <c r="O28" s="88"/>
      <c r="P28" s="88"/>
      <c r="Q28" s="88"/>
      <c r="R28" s="88"/>
      <c r="S28" s="88"/>
      <c r="T28" s="88"/>
      <c r="U28" s="88"/>
      <c r="V28" s="8"/>
      <c r="W28" s="42"/>
      <c r="X28" s="9"/>
    </row>
    <row r="29" spans="3:24" ht="15.75">
      <c r="C29" s="22"/>
      <c r="D29" s="87"/>
      <c r="E29" s="87"/>
      <c r="F29" s="87"/>
      <c r="G29" s="87"/>
      <c r="H29" s="22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"/>
      <c r="W29" s="42"/>
      <c r="X29" s="9"/>
    </row>
    <row r="30" spans="3:24" ht="15.75">
      <c r="C30" s="22"/>
      <c r="D30" s="87"/>
      <c r="E30" s="87"/>
      <c r="F30" s="87"/>
      <c r="G30" s="87"/>
      <c r="H30" s="22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"/>
      <c r="W30" s="42"/>
      <c r="X30" s="9"/>
    </row>
    <row r="31" spans="3:24" ht="15.75">
      <c r="C31" s="22"/>
      <c r="D31" s="87"/>
      <c r="E31" s="87"/>
      <c r="F31" s="87"/>
      <c r="G31" s="87"/>
      <c r="H31" s="22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"/>
      <c r="W31" s="42"/>
      <c r="X31" s="9"/>
    </row>
    <row r="32" spans="3:24" ht="15.75">
      <c r="C32" s="22"/>
      <c r="D32" s="87"/>
      <c r="E32" s="87"/>
      <c r="F32" s="87"/>
      <c r="G32" s="87"/>
      <c r="H32" s="22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"/>
      <c r="W32" s="42"/>
      <c r="X32" s="9"/>
    </row>
    <row r="33" spans="1:24" ht="15.75">
      <c r="A33" s="63"/>
      <c r="C33" s="4" t="s">
        <v>7</v>
      </c>
      <c r="D33" s="87"/>
      <c r="E33" s="87"/>
      <c r="F33" s="87"/>
      <c r="G33" s="87"/>
      <c r="H33" s="22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"/>
      <c r="W33" s="42"/>
      <c r="X33" s="9"/>
    </row>
    <row r="34" spans="1:24" ht="15.75">
      <c r="A34" s="63"/>
      <c r="C34" s="4"/>
      <c r="D34" s="79"/>
      <c r="E34" s="79"/>
      <c r="F34" s="79"/>
      <c r="G34" s="79"/>
      <c r="H34" s="89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90"/>
      <c r="W34" s="42"/>
      <c r="X34" s="30"/>
    </row>
    <row r="35" spans="1:24" ht="15">
      <c r="A35" s="34" t="s">
        <v>36</v>
      </c>
      <c r="C35" s="19" t="s">
        <v>20</v>
      </c>
      <c r="D35" s="78"/>
      <c r="E35" s="79"/>
      <c r="F35" s="79"/>
      <c r="G35" s="80"/>
      <c r="H35" s="77"/>
      <c r="I35" s="81" t="s">
        <v>14</v>
      </c>
      <c r="J35" s="82"/>
      <c r="K35" s="106" t="str">
        <f>M5</f>
        <v>SP 1 SOKOŁÓW PODLASKI</v>
      </c>
      <c r="L35" s="107"/>
      <c r="M35" s="107"/>
      <c r="N35" s="107"/>
      <c r="O35" s="107"/>
      <c r="P35" s="108"/>
      <c r="Q35" s="106" t="str">
        <f>M6</f>
        <v>SP 21 PŁOCK</v>
      </c>
      <c r="R35" s="107"/>
      <c r="S35" s="107"/>
      <c r="T35" s="107"/>
      <c r="U35" s="108"/>
      <c r="V35" s="96">
        <v>8</v>
      </c>
      <c r="W35" s="21" t="s">
        <v>10</v>
      </c>
      <c r="X35" s="97">
        <v>17</v>
      </c>
    </row>
    <row r="36" spans="3:26" ht="15">
      <c r="C36" s="19" t="s">
        <v>22</v>
      </c>
      <c r="D36" s="64"/>
      <c r="E36" s="65"/>
      <c r="F36" s="65"/>
      <c r="G36" s="66"/>
      <c r="H36" s="19"/>
      <c r="I36" s="69" t="s">
        <v>21</v>
      </c>
      <c r="J36" s="57"/>
      <c r="K36" s="106" t="str">
        <f>M6</f>
        <v>SP 21 PŁOCK</v>
      </c>
      <c r="L36" s="107"/>
      <c r="M36" s="107"/>
      <c r="N36" s="107"/>
      <c r="O36" s="107"/>
      <c r="P36" s="108"/>
      <c r="Q36" s="106" t="str">
        <f>M7</f>
        <v>SP 2 KARCZEW</v>
      </c>
      <c r="R36" s="107"/>
      <c r="S36" s="107"/>
      <c r="T36" s="107"/>
      <c r="U36" s="108"/>
      <c r="V36" s="24">
        <v>16</v>
      </c>
      <c r="W36" s="21" t="s">
        <v>10</v>
      </c>
      <c r="X36" s="25">
        <v>11</v>
      </c>
      <c r="Z36" s="62"/>
    </row>
    <row r="37" spans="3:26" ht="15">
      <c r="C37" s="19" t="s">
        <v>23</v>
      </c>
      <c r="D37" s="64"/>
      <c r="E37" s="65"/>
      <c r="F37" s="65"/>
      <c r="G37" s="66"/>
      <c r="H37" s="19"/>
      <c r="I37" s="69" t="s">
        <v>28</v>
      </c>
      <c r="J37" s="57"/>
      <c r="K37" s="106" t="str">
        <f>M5</f>
        <v>SP 1 SOKOŁÓW PODLASKI</v>
      </c>
      <c r="L37" s="107"/>
      <c r="M37" s="107"/>
      <c r="N37" s="107"/>
      <c r="O37" s="107"/>
      <c r="P37" s="108"/>
      <c r="Q37" s="106" t="str">
        <f>M7</f>
        <v>SP 2 KARCZEW</v>
      </c>
      <c r="R37" s="107"/>
      <c r="S37" s="107"/>
      <c r="T37" s="107"/>
      <c r="U37" s="108"/>
      <c r="V37" s="24">
        <v>11</v>
      </c>
      <c r="W37" s="21" t="s">
        <v>10</v>
      </c>
      <c r="X37" s="25">
        <v>11</v>
      </c>
      <c r="Z37" s="62"/>
    </row>
    <row r="38" spans="3:24" ht="15.75" customHeight="1">
      <c r="C38" s="6"/>
      <c r="D38" s="6"/>
      <c r="E38" s="6"/>
      <c r="F38" s="6"/>
      <c r="G38" s="6"/>
      <c r="H38" s="6"/>
      <c r="I38" s="6"/>
      <c r="J38" s="6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8"/>
      <c r="W38" s="5"/>
      <c r="X38" s="9"/>
    </row>
    <row r="39" spans="1:24" ht="15.75" customHeight="1">
      <c r="A39" s="34" t="s">
        <v>36</v>
      </c>
      <c r="B39" s="29"/>
      <c r="C39" s="49"/>
      <c r="D39" s="50">
        <v>1</v>
      </c>
      <c r="E39" s="50"/>
      <c r="F39" s="49"/>
      <c r="G39" s="50">
        <v>2</v>
      </c>
      <c r="H39" s="55"/>
      <c r="I39" s="50"/>
      <c r="J39" s="50">
        <v>3</v>
      </c>
      <c r="K39" s="50"/>
      <c r="L39" s="49"/>
      <c r="M39" s="51"/>
      <c r="N39" s="57"/>
      <c r="O39" s="107" t="s">
        <v>47</v>
      </c>
      <c r="P39" s="107"/>
      <c r="Q39" s="107"/>
      <c r="R39" s="59" t="s">
        <v>33</v>
      </c>
      <c r="S39" s="109" t="s">
        <v>34</v>
      </c>
      <c r="T39" s="109"/>
      <c r="U39" s="7"/>
      <c r="V39" s="8"/>
      <c r="W39" s="5"/>
      <c r="X39" s="9"/>
    </row>
    <row r="40" spans="2:24" ht="15.75" customHeight="1">
      <c r="B40" s="29"/>
      <c r="C40" s="110" t="str">
        <f>M5</f>
        <v>SP 1 SOKOŁÓW PODLASKI</v>
      </c>
      <c r="D40" s="111"/>
      <c r="E40" s="111"/>
      <c r="F40" s="112" t="str">
        <f>M6</f>
        <v>SP 21 PŁOCK</v>
      </c>
      <c r="G40" s="113"/>
      <c r="H40" s="114"/>
      <c r="I40" s="113" t="str">
        <f>M7</f>
        <v>SP 2 KARCZEW</v>
      </c>
      <c r="J40" s="113"/>
      <c r="K40" s="113"/>
      <c r="L40" s="112"/>
      <c r="M40" s="113"/>
      <c r="N40" s="114"/>
      <c r="O40" s="52"/>
      <c r="P40" s="52"/>
      <c r="Q40" s="52"/>
      <c r="R40" s="60"/>
      <c r="S40" s="115"/>
      <c r="T40" s="115"/>
      <c r="U40" s="7"/>
      <c r="V40" s="8"/>
      <c r="W40" s="5"/>
      <c r="X40" s="9"/>
    </row>
    <row r="41" spans="1:24" ht="15.75" customHeight="1">
      <c r="A41" s="103" t="str">
        <f>M5</f>
        <v>SP 1 SOKOŁÓW PODLASKI</v>
      </c>
      <c r="B41" s="26" t="s">
        <v>8</v>
      </c>
      <c r="C41" s="45"/>
      <c r="D41" s="45"/>
      <c r="E41" s="46"/>
      <c r="F41" s="47">
        <f>V35</f>
        <v>8</v>
      </c>
      <c r="G41" s="35" t="s">
        <v>10</v>
      </c>
      <c r="H41" s="48">
        <f>X35</f>
        <v>17</v>
      </c>
      <c r="I41" s="47">
        <f>V37</f>
        <v>11</v>
      </c>
      <c r="J41" s="35" t="s">
        <v>10</v>
      </c>
      <c r="K41" s="35">
        <f>X37</f>
        <v>11</v>
      </c>
      <c r="L41" s="47"/>
      <c r="M41" s="35"/>
      <c r="N41" s="48"/>
      <c r="O41" s="35">
        <f>SUM(C41,F41,I41,L41)</f>
        <v>19</v>
      </c>
      <c r="P41" s="35" t="s">
        <v>10</v>
      </c>
      <c r="Q41" s="35">
        <f>SUM(H41,K41,N41,E41)</f>
        <v>28</v>
      </c>
      <c r="R41" s="26">
        <v>1</v>
      </c>
      <c r="S41" s="109" t="s">
        <v>13</v>
      </c>
      <c r="T41" s="109"/>
      <c r="U41" s="7"/>
      <c r="V41" s="8"/>
      <c r="W41" s="5"/>
      <c r="X41" s="9"/>
    </row>
    <row r="42" spans="1:24" ht="15.75" customHeight="1">
      <c r="A42" s="44" t="str">
        <f>M6</f>
        <v>SP 21 PŁOCK</v>
      </c>
      <c r="B42" s="26" t="s">
        <v>11</v>
      </c>
      <c r="C42" s="36">
        <f>X35</f>
        <v>17</v>
      </c>
      <c r="D42" s="36" t="s">
        <v>10</v>
      </c>
      <c r="E42" s="36">
        <f>V35</f>
        <v>8</v>
      </c>
      <c r="F42" s="37"/>
      <c r="G42" s="38"/>
      <c r="H42" s="39"/>
      <c r="I42" s="40">
        <f>V36</f>
        <v>16</v>
      </c>
      <c r="J42" s="36" t="s">
        <v>10</v>
      </c>
      <c r="K42" s="36">
        <f>X36</f>
        <v>11</v>
      </c>
      <c r="L42" s="40"/>
      <c r="M42" s="36"/>
      <c r="N42" s="41"/>
      <c r="O42" s="35">
        <f>SUM(C42,F42,I42,L42)</f>
        <v>33</v>
      </c>
      <c r="P42" s="36" t="s">
        <v>10</v>
      </c>
      <c r="Q42" s="35">
        <f>SUM(H42,K42,N42,E42)</f>
        <v>19</v>
      </c>
      <c r="R42" s="26">
        <v>4</v>
      </c>
      <c r="S42" s="109" t="s">
        <v>8</v>
      </c>
      <c r="T42" s="109"/>
      <c r="U42" s="7"/>
      <c r="V42" s="8"/>
      <c r="W42" s="5"/>
      <c r="X42" s="9"/>
    </row>
    <row r="43" spans="1:24" ht="15.75" customHeight="1">
      <c r="A43" s="44" t="str">
        <f>M7</f>
        <v>SP 2 KARCZEW</v>
      </c>
      <c r="B43" s="26" t="s">
        <v>13</v>
      </c>
      <c r="C43" s="36">
        <f>X37</f>
        <v>11</v>
      </c>
      <c r="D43" s="36" t="s">
        <v>10</v>
      </c>
      <c r="E43" s="41">
        <f>V37</f>
        <v>11</v>
      </c>
      <c r="F43" s="40">
        <f>X36</f>
        <v>11</v>
      </c>
      <c r="G43" s="36" t="s">
        <v>10</v>
      </c>
      <c r="H43" s="41">
        <f>V36</f>
        <v>16</v>
      </c>
      <c r="I43" s="37"/>
      <c r="J43" s="38"/>
      <c r="K43" s="38"/>
      <c r="L43" s="40"/>
      <c r="M43" s="36"/>
      <c r="N43" s="41"/>
      <c r="O43" s="35">
        <f>SUM(C43,F43,I43,L43)</f>
        <v>22</v>
      </c>
      <c r="P43" s="36" t="s">
        <v>10</v>
      </c>
      <c r="Q43" s="35">
        <f>SUM(H43,K43,N43,E43)</f>
        <v>27</v>
      </c>
      <c r="R43" s="26">
        <v>1</v>
      </c>
      <c r="S43" s="109" t="s">
        <v>11</v>
      </c>
      <c r="T43" s="109"/>
      <c r="U43" s="7"/>
      <c r="V43" s="8"/>
      <c r="W43" s="5"/>
      <c r="X43" s="9"/>
    </row>
    <row r="44" spans="2:24" ht="15.75" customHeight="1">
      <c r="B44" s="31"/>
      <c r="C44" s="9"/>
      <c r="D44" s="9"/>
      <c r="E44" s="9"/>
      <c r="F44" s="30"/>
      <c r="G44" s="30"/>
      <c r="H44" s="30"/>
      <c r="I44" s="53"/>
      <c r="J44" s="53"/>
      <c r="K44" s="53"/>
      <c r="L44" s="9"/>
      <c r="M44" s="9"/>
      <c r="N44" s="9"/>
      <c r="O44" s="9"/>
      <c r="P44" s="9"/>
      <c r="Q44" s="9"/>
      <c r="R44" s="31"/>
      <c r="S44" s="29"/>
      <c r="T44" s="29"/>
      <c r="U44" s="7"/>
      <c r="V44" s="8"/>
      <c r="W44" s="5"/>
      <c r="X44" s="9"/>
    </row>
    <row r="45" spans="1:24" ht="15.75" customHeight="1">
      <c r="A45" s="34" t="s">
        <v>36</v>
      </c>
      <c r="B45" s="29"/>
      <c r="C45" s="29"/>
      <c r="D45" s="26" t="s">
        <v>37</v>
      </c>
      <c r="E45" s="27" t="s">
        <v>8</v>
      </c>
      <c r="F45" s="106" t="s">
        <v>60</v>
      </c>
      <c r="G45" s="107"/>
      <c r="H45" s="107"/>
      <c r="I45" s="107"/>
      <c r="J45" s="107"/>
      <c r="K45" s="108"/>
      <c r="L45" s="33"/>
      <c r="M45" s="33"/>
      <c r="N45" s="33"/>
      <c r="O45" s="29"/>
      <c r="P45" s="29"/>
      <c r="Q45" s="29"/>
      <c r="R45" s="29"/>
      <c r="S45" s="29"/>
      <c r="T45" s="29"/>
      <c r="U45" s="7"/>
      <c r="V45" s="8"/>
      <c r="W45" s="5"/>
      <c r="X45" s="9"/>
    </row>
    <row r="46" spans="2:24" ht="15.75" customHeight="1">
      <c r="B46" s="29"/>
      <c r="C46" s="29"/>
      <c r="D46" s="26" t="s">
        <v>37</v>
      </c>
      <c r="E46" s="27" t="s">
        <v>11</v>
      </c>
      <c r="F46" s="109" t="s">
        <v>61</v>
      </c>
      <c r="G46" s="109"/>
      <c r="H46" s="109"/>
      <c r="I46" s="109"/>
      <c r="J46" s="109"/>
      <c r="K46" s="109"/>
      <c r="L46" s="33"/>
      <c r="M46" s="33"/>
      <c r="N46" s="33"/>
      <c r="O46" s="29"/>
      <c r="P46" s="29"/>
      <c r="Q46" s="29"/>
      <c r="R46" s="29"/>
      <c r="S46" s="29"/>
      <c r="T46" s="29"/>
      <c r="U46" s="7"/>
      <c r="V46" s="8"/>
      <c r="W46" s="5"/>
      <c r="X46" s="9"/>
    </row>
    <row r="47" spans="2:24" ht="15.75" customHeight="1">
      <c r="B47" s="29"/>
      <c r="C47" s="29"/>
      <c r="D47" s="26" t="s">
        <v>37</v>
      </c>
      <c r="E47" s="27" t="s">
        <v>13</v>
      </c>
      <c r="F47" s="109" t="s">
        <v>59</v>
      </c>
      <c r="G47" s="109"/>
      <c r="H47" s="109"/>
      <c r="I47" s="109"/>
      <c r="J47" s="109"/>
      <c r="K47" s="109"/>
      <c r="L47" s="33"/>
      <c r="M47" s="33"/>
      <c r="N47" s="33"/>
      <c r="O47" s="29"/>
      <c r="P47" s="29"/>
      <c r="Q47" s="29"/>
      <c r="R47" s="29"/>
      <c r="S47" s="29"/>
      <c r="T47" s="29"/>
      <c r="U47" s="7"/>
      <c r="V47" s="8"/>
      <c r="W47" s="5"/>
      <c r="X47" s="9"/>
    </row>
    <row r="48" spans="2:24" ht="15.75" customHeight="1">
      <c r="B48" s="29"/>
      <c r="C48" s="29"/>
      <c r="D48" s="42"/>
      <c r="E48" s="31"/>
      <c r="F48" s="7"/>
      <c r="G48" s="7"/>
      <c r="H48" s="7"/>
      <c r="I48" s="7"/>
      <c r="J48" s="7"/>
      <c r="K48" s="7"/>
      <c r="L48" s="29"/>
      <c r="M48" s="29"/>
      <c r="N48" s="29"/>
      <c r="O48" s="29"/>
      <c r="P48" s="29"/>
      <c r="Q48" s="29"/>
      <c r="R48" s="29"/>
      <c r="S48" s="29"/>
      <c r="T48" s="29"/>
      <c r="U48" s="7"/>
      <c r="V48" s="8"/>
      <c r="W48" s="5"/>
      <c r="X48" s="9"/>
    </row>
    <row r="49" spans="1:24" ht="15.75" customHeight="1">
      <c r="A49" s="63"/>
      <c r="D49" s="6"/>
      <c r="E49" s="6"/>
      <c r="F49" s="6"/>
      <c r="G49" s="6"/>
      <c r="H49" s="6"/>
      <c r="I49" s="6"/>
      <c r="J49" s="6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8"/>
      <c r="W49" s="5"/>
      <c r="X49" s="9"/>
    </row>
    <row r="50" spans="4:24" ht="15.75" customHeight="1">
      <c r="D50" s="6"/>
      <c r="E50" s="6"/>
      <c r="F50" s="6"/>
      <c r="G50" s="6"/>
      <c r="H50" s="6"/>
      <c r="I50" s="6"/>
      <c r="J50" s="6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8"/>
      <c r="W50" s="5"/>
      <c r="X50" s="9"/>
    </row>
    <row r="51" spans="1:24" ht="15.75" customHeight="1">
      <c r="A51" s="127" t="s">
        <v>41</v>
      </c>
      <c r="C51" s="19" t="s">
        <v>25</v>
      </c>
      <c r="D51" s="64"/>
      <c r="E51" s="65"/>
      <c r="F51" s="65"/>
      <c r="G51" s="66"/>
      <c r="H51" s="20"/>
      <c r="I51" s="116" t="s">
        <v>42</v>
      </c>
      <c r="J51" s="117"/>
      <c r="K51" s="109" t="str">
        <f>F25</f>
        <v>SP 7 CIECHANÓW</v>
      </c>
      <c r="L51" s="109"/>
      <c r="M51" s="109"/>
      <c r="N51" s="109"/>
      <c r="O51" s="109"/>
      <c r="P51" s="109"/>
      <c r="Q51" s="109" t="str">
        <f>F46</f>
        <v>SP 2 KARCZEW</v>
      </c>
      <c r="R51" s="109"/>
      <c r="S51" s="109"/>
      <c r="T51" s="109"/>
      <c r="U51" s="109"/>
      <c r="V51" s="24">
        <v>18</v>
      </c>
      <c r="W51" s="21" t="s">
        <v>10</v>
      </c>
      <c r="X51" s="25">
        <v>9</v>
      </c>
    </row>
    <row r="52" spans="1:24" ht="15.75" customHeight="1">
      <c r="A52" s="128"/>
      <c r="C52" s="19" t="s">
        <v>27</v>
      </c>
      <c r="D52" s="64"/>
      <c r="E52" s="65"/>
      <c r="F52" s="65"/>
      <c r="G52" s="66"/>
      <c r="H52" s="20"/>
      <c r="I52" s="116" t="s">
        <v>43</v>
      </c>
      <c r="J52" s="117"/>
      <c r="K52" s="109" t="str">
        <f>F45</f>
        <v>SP 21 PŁOCK</v>
      </c>
      <c r="L52" s="109"/>
      <c r="M52" s="109"/>
      <c r="N52" s="109"/>
      <c r="O52" s="109"/>
      <c r="P52" s="109"/>
      <c r="Q52" s="109" t="str">
        <f>F26</f>
        <v>SP 2 PRZASNYSZ</v>
      </c>
      <c r="R52" s="109"/>
      <c r="S52" s="109"/>
      <c r="T52" s="109"/>
      <c r="U52" s="109"/>
      <c r="V52" s="24">
        <v>16</v>
      </c>
      <c r="W52" s="21" t="s">
        <v>10</v>
      </c>
      <c r="X52" s="25">
        <v>9</v>
      </c>
    </row>
    <row r="53" ht="15.75" customHeight="1"/>
    <row r="54" spans="1:24" ht="15.75" customHeight="1">
      <c r="A54" s="124" t="s">
        <v>49</v>
      </c>
      <c r="C54" s="19"/>
      <c r="D54" s="64"/>
      <c r="E54" s="129" t="s">
        <v>50</v>
      </c>
      <c r="F54" s="129"/>
      <c r="G54" s="66"/>
      <c r="H54" s="95" t="s">
        <v>53</v>
      </c>
      <c r="I54" s="130" t="s">
        <v>54</v>
      </c>
      <c r="J54" s="131"/>
      <c r="K54" s="109" t="str">
        <f>F27</f>
        <v>SP 4 RADOM</v>
      </c>
      <c r="L54" s="109"/>
      <c r="M54" s="109"/>
      <c r="N54" s="109"/>
      <c r="O54" s="109"/>
      <c r="P54" s="109"/>
      <c r="Q54" s="109" t="str">
        <f>F28</f>
        <v>SP MICHAŁOWICE</v>
      </c>
      <c r="R54" s="109"/>
      <c r="S54" s="109"/>
      <c r="T54" s="109"/>
      <c r="U54" s="109"/>
      <c r="V54" s="24">
        <v>10</v>
      </c>
      <c r="W54" s="21" t="s">
        <v>10</v>
      </c>
      <c r="X54" s="25">
        <v>10</v>
      </c>
    </row>
    <row r="55" spans="1:24" ht="15.75" customHeight="1">
      <c r="A55" s="125"/>
      <c r="C55" s="19" t="s">
        <v>29</v>
      </c>
      <c r="D55" s="64"/>
      <c r="E55" s="65"/>
      <c r="F55" s="65"/>
      <c r="G55" s="66"/>
      <c r="H55" s="92"/>
      <c r="I55" s="92" t="s">
        <v>51</v>
      </c>
      <c r="J55" s="91"/>
      <c r="K55" s="109" t="str">
        <f>F27</f>
        <v>SP 4 RADOM</v>
      </c>
      <c r="L55" s="109"/>
      <c r="M55" s="109"/>
      <c r="N55" s="109"/>
      <c r="O55" s="109"/>
      <c r="P55" s="109"/>
      <c r="Q55" s="109" t="str">
        <f>F47</f>
        <v>SP 1 SOKOŁÓW PODLASKI</v>
      </c>
      <c r="R55" s="109"/>
      <c r="S55" s="109"/>
      <c r="T55" s="109"/>
      <c r="U55" s="109"/>
      <c r="V55" s="24">
        <v>11</v>
      </c>
      <c r="W55" s="21" t="s">
        <v>10</v>
      </c>
      <c r="X55" s="25">
        <v>12</v>
      </c>
    </row>
    <row r="56" spans="1:24" ht="15.75" customHeight="1">
      <c r="A56" s="126"/>
      <c r="C56" s="19" t="s">
        <v>30</v>
      </c>
      <c r="D56" s="64"/>
      <c r="E56" s="65"/>
      <c r="F56" s="65"/>
      <c r="G56" s="66"/>
      <c r="H56" s="95"/>
      <c r="I56" s="95" t="s">
        <v>52</v>
      </c>
      <c r="J56" s="68"/>
      <c r="K56" s="109" t="str">
        <f>F28</f>
        <v>SP MICHAŁOWICE</v>
      </c>
      <c r="L56" s="109"/>
      <c r="M56" s="109"/>
      <c r="N56" s="109"/>
      <c r="O56" s="109"/>
      <c r="P56" s="109"/>
      <c r="Q56" s="109" t="str">
        <f>F47</f>
        <v>SP 1 SOKOŁÓW PODLASKI</v>
      </c>
      <c r="R56" s="109"/>
      <c r="S56" s="109"/>
      <c r="T56" s="109"/>
      <c r="U56" s="109"/>
      <c r="V56" s="24">
        <v>11</v>
      </c>
      <c r="W56" s="21" t="s">
        <v>10</v>
      </c>
      <c r="X56" s="25">
        <v>9</v>
      </c>
    </row>
    <row r="57" ht="15.75" customHeight="1"/>
    <row r="58" ht="15.75" customHeight="1"/>
    <row r="59" spans="1:20" ht="15.75" customHeight="1">
      <c r="A59" s="104" t="s">
        <v>62</v>
      </c>
      <c r="B59" s="29"/>
      <c r="C59" s="49"/>
      <c r="D59" s="50">
        <v>1</v>
      </c>
      <c r="E59" s="50"/>
      <c r="F59" s="49"/>
      <c r="G59" s="50">
        <v>2</v>
      </c>
      <c r="H59" s="55"/>
      <c r="I59" s="50"/>
      <c r="J59" s="50">
        <v>3</v>
      </c>
      <c r="K59" s="50"/>
      <c r="L59" s="49"/>
      <c r="M59" s="51"/>
      <c r="N59" s="57"/>
      <c r="O59" s="107" t="s">
        <v>47</v>
      </c>
      <c r="P59" s="107"/>
      <c r="Q59" s="107"/>
      <c r="R59" s="59" t="s">
        <v>33</v>
      </c>
      <c r="S59" s="109" t="s">
        <v>34</v>
      </c>
      <c r="T59" s="109"/>
    </row>
    <row r="60" spans="2:20" ht="15.75" customHeight="1">
      <c r="B60" s="29"/>
      <c r="C60" s="112" t="str">
        <f>K54</f>
        <v>SP 4 RADOM</v>
      </c>
      <c r="D60" s="113"/>
      <c r="E60" s="113"/>
      <c r="F60" s="122" t="str">
        <f>Q54</f>
        <v>SP MICHAŁOWICE</v>
      </c>
      <c r="G60" s="118"/>
      <c r="H60" s="123"/>
      <c r="I60" s="111" t="str">
        <f>Q55</f>
        <v>SP 1 SOKOŁÓW PODLASKI</v>
      </c>
      <c r="J60" s="111"/>
      <c r="K60" s="111"/>
      <c r="L60" s="112"/>
      <c r="M60" s="113"/>
      <c r="N60" s="114"/>
      <c r="O60" s="52"/>
      <c r="P60" s="52"/>
      <c r="Q60" s="52"/>
      <c r="R60" s="60"/>
      <c r="S60" s="115"/>
      <c r="T60" s="115"/>
    </row>
    <row r="61" spans="1:20" ht="15.75" customHeight="1">
      <c r="A61" s="105" t="str">
        <f>C60</f>
        <v>SP 4 RADOM</v>
      </c>
      <c r="B61" s="26" t="s">
        <v>8</v>
      </c>
      <c r="C61" s="45"/>
      <c r="D61" s="45"/>
      <c r="E61" s="46"/>
      <c r="F61" s="47">
        <f>V54</f>
        <v>10</v>
      </c>
      <c r="G61" s="35" t="s">
        <v>10</v>
      </c>
      <c r="H61" s="48">
        <f>X54</f>
        <v>10</v>
      </c>
      <c r="I61" s="47">
        <f>V55</f>
        <v>11</v>
      </c>
      <c r="J61" s="35" t="s">
        <v>10</v>
      </c>
      <c r="K61" s="35">
        <f>X55</f>
        <v>12</v>
      </c>
      <c r="L61" s="47"/>
      <c r="M61" s="35"/>
      <c r="N61" s="48"/>
      <c r="O61" s="35">
        <f>SUM(C61,F61,I61,L61)</f>
        <v>21</v>
      </c>
      <c r="P61" s="35" t="s">
        <v>10</v>
      </c>
      <c r="Q61" s="35">
        <f>SUM(H61,K61,N61,E61)</f>
        <v>22</v>
      </c>
      <c r="R61" s="26">
        <v>1</v>
      </c>
      <c r="S61" s="109" t="s">
        <v>65</v>
      </c>
      <c r="T61" s="109"/>
    </row>
    <row r="62" spans="1:20" ht="15.75" customHeight="1">
      <c r="A62" s="44" t="str">
        <f>F60</f>
        <v>SP MICHAŁOWICE</v>
      </c>
      <c r="B62" s="26" t="s">
        <v>11</v>
      </c>
      <c r="C62" s="36">
        <f>X54</f>
        <v>10</v>
      </c>
      <c r="D62" s="36" t="s">
        <v>10</v>
      </c>
      <c r="E62" s="36">
        <f>V54</f>
        <v>10</v>
      </c>
      <c r="F62" s="37"/>
      <c r="G62" s="38"/>
      <c r="H62" s="39"/>
      <c r="I62" s="40">
        <f>V56</f>
        <v>11</v>
      </c>
      <c r="J62" s="36" t="s">
        <v>10</v>
      </c>
      <c r="K62" s="36">
        <f>X56</f>
        <v>9</v>
      </c>
      <c r="L62" s="40"/>
      <c r="M62" s="36"/>
      <c r="N62" s="41"/>
      <c r="O62" s="35">
        <f>SUM(C62,F62,I62,L62)</f>
        <v>21</v>
      </c>
      <c r="P62" s="36" t="s">
        <v>10</v>
      </c>
      <c r="Q62" s="35">
        <f>SUM(H62,K62,N62,E62)</f>
        <v>19</v>
      </c>
      <c r="R62" s="26">
        <v>3</v>
      </c>
      <c r="S62" s="109" t="s">
        <v>63</v>
      </c>
      <c r="T62" s="109"/>
    </row>
    <row r="63" spans="1:20" ht="15.75" customHeight="1">
      <c r="A63" s="103" t="str">
        <f>I60</f>
        <v>SP 1 SOKOŁÓW PODLASKI</v>
      </c>
      <c r="B63" s="26" t="s">
        <v>13</v>
      </c>
      <c r="C63" s="36">
        <f>X55</f>
        <v>12</v>
      </c>
      <c r="D63" s="36" t="s">
        <v>10</v>
      </c>
      <c r="E63" s="41">
        <f>V55</f>
        <v>11</v>
      </c>
      <c r="F63" s="40">
        <f>X56</f>
        <v>9</v>
      </c>
      <c r="G63" s="36" t="s">
        <v>10</v>
      </c>
      <c r="H63" s="41">
        <f>V56</f>
        <v>11</v>
      </c>
      <c r="I63" s="37"/>
      <c r="J63" s="38"/>
      <c r="K63" s="38"/>
      <c r="L63" s="40"/>
      <c r="M63" s="36"/>
      <c r="N63" s="41"/>
      <c r="O63" s="35">
        <f>SUM(C63,F63,I63,L63)</f>
        <v>21</v>
      </c>
      <c r="P63" s="36" t="s">
        <v>10</v>
      </c>
      <c r="Q63" s="35">
        <f>SUM(H63,K63,N63,E63)</f>
        <v>22</v>
      </c>
      <c r="R63" s="26">
        <v>2</v>
      </c>
      <c r="S63" s="109" t="s">
        <v>64</v>
      </c>
      <c r="T63" s="109"/>
    </row>
    <row r="64" ht="15.75" customHeight="1"/>
    <row r="65" spans="1:24" ht="15.75" customHeight="1">
      <c r="A65" s="101" t="s">
        <v>46</v>
      </c>
      <c r="C65" s="19" t="s">
        <v>31</v>
      </c>
      <c r="D65" s="100"/>
      <c r="E65" s="65"/>
      <c r="F65" s="65"/>
      <c r="G65" s="66"/>
      <c r="H65" s="95"/>
      <c r="I65" s="95"/>
      <c r="J65" s="68"/>
      <c r="K65" s="106" t="str">
        <f>Q51</f>
        <v>SP 2 KARCZEW</v>
      </c>
      <c r="L65" s="107"/>
      <c r="M65" s="107"/>
      <c r="N65" s="107"/>
      <c r="O65" s="107"/>
      <c r="P65" s="108"/>
      <c r="Q65" s="106" t="str">
        <f>Q52</f>
        <v>SP 2 PRZASNYSZ</v>
      </c>
      <c r="R65" s="107"/>
      <c r="S65" s="107"/>
      <c r="T65" s="107"/>
      <c r="U65" s="108"/>
      <c r="V65" s="24">
        <v>6</v>
      </c>
      <c r="W65" s="21" t="s">
        <v>10</v>
      </c>
      <c r="X65" s="25">
        <v>11</v>
      </c>
    </row>
    <row r="66" spans="1:24" ht="15.75" customHeight="1">
      <c r="A66" s="101" t="s">
        <v>39</v>
      </c>
      <c r="C66" s="19" t="s">
        <v>44</v>
      </c>
      <c r="D66" s="100"/>
      <c r="E66" s="65"/>
      <c r="F66" s="65"/>
      <c r="G66" s="66"/>
      <c r="H66" s="93"/>
      <c r="I66" s="93"/>
      <c r="J66" s="82"/>
      <c r="K66" s="109" t="str">
        <f>K51</f>
        <v>SP 7 CIECHANÓW</v>
      </c>
      <c r="L66" s="109"/>
      <c r="M66" s="109"/>
      <c r="N66" s="109"/>
      <c r="O66" s="109"/>
      <c r="P66" s="109"/>
      <c r="Q66" s="109" t="str">
        <f>K52</f>
        <v>SP 21 PŁOCK</v>
      </c>
      <c r="R66" s="109"/>
      <c r="S66" s="109"/>
      <c r="T66" s="109"/>
      <c r="U66" s="109"/>
      <c r="V66" s="24">
        <v>14</v>
      </c>
      <c r="W66" s="21" t="s">
        <v>10</v>
      </c>
      <c r="X66" s="25">
        <v>15</v>
      </c>
    </row>
    <row r="67" ht="15.75" customHeight="1"/>
    <row r="68" ht="15.75" customHeight="1"/>
    <row r="69" ht="15.75" customHeight="1"/>
    <row r="70" ht="15.75" customHeight="1"/>
    <row r="71" ht="15.75" customHeight="1">
      <c r="B71" s="2" t="s">
        <v>38</v>
      </c>
    </row>
    <row r="72" ht="15.75" customHeight="1"/>
    <row r="73" spans="4:14" ht="15.75" customHeight="1">
      <c r="D73" s="10"/>
      <c r="E73" s="61" t="s">
        <v>8</v>
      </c>
      <c r="F73" s="109" t="s">
        <v>60</v>
      </c>
      <c r="G73" s="109"/>
      <c r="H73" s="109"/>
      <c r="I73" s="109"/>
      <c r="J73" s="109"/>
      <c r="K73" s="109"/>
      <c r="L73" s="3"/>
      <c r="M73" s="3"/>
      <c r="N73" s="11"/>
    </row>
    <row r="74" spans="4:14" ht="15.75" customHeight="1">
      <c r="D74" s="10"/>
      <c r="E74" s="61" t="s">
        <v>11</v>
      </c>
      <c r="F74" s="109" t="s">
        <v>58</v>
      </c>
      <c r="G74" s="109"/>
      <c r="H74" s="109"/>
      <c r="I74" s="109"/>
      <c r="J74" s="109"/>
      <c r="K74" s="109"/>
      <c r="L74" s="3"/>
      <c r="M74" s="3"/>
      <c r="N74" s="11"/>
    </row>
    <row r="75" spans="4:14" ht="15.75" customHeight="1">
      <c r="D75" s="10"/>
      <c r="E75" s="61" t="s">
        <v>13</v>
      </c>
      <c r="F75" s="109" t="s">
        <v>57</v>
      </c>
      <c r="G75" s="109"/>
      <c r="H75" s="109"/>
      <c r="I75" s="109"/>
      <c r="J75" s="109"/>
      <c r="K75" s="109"/>
      <c r="L75" s="3"/>
      <c r="M75" s="3"/>
      <c r="N75" s="11"/>
    </row>
    <row r="76" spans="5:14" ht="15.75" customHeight="1">
      <c r="E76" s="61" t="s">
        <v>15</v>
      </c>
      <c r="F76" s="109" t="s">
        <v>61</v>
      </c>
      <c r="G76" s="109"/>
      <c r="H76" s="109"/>
      <c r="I76" s="109"/>
      <c r="J76" s="109"/>
      <c r="K76" s="109"/>
      <c r="N76" s="12"/>
    </row>
    <row r="77" spans="5:20" ht="15.75" customHeight="1">
      <c r="E77" s="61" t="s">
        <v>16</v>
      </c>
      <c r="F77" s="109" t="s">
        <v>56</v>
      </c>
      <c r="G77" s="109"/>
      <c r="H77" s="109"/>
      <c r="I77" s="109"/>
      <c r="J77" s="109"/>
      <c r="K77" s="109"/>
      <c r="N77" s="12"/>
      <c r="O77" s="23"/>
      <c r="P77" s="23"/>
      <c r="Q77" s="23"/>
      <c r="R77" s="23"/>
      <c r="S77" s="29"/>
      <c r="T77" s="29"/>
    </row>
    <row r="78" spans="5:20" ht="15.75" customHeight="1">
      <c r="E78" s="61" t="s">
        <v>18</v>
      </c>
      <c r="F78" s="106" t="s">
        <v>59</v>
      </c>
      <c r="G78" s="107"/>
      <c r="H78" s="107"/>
      <c r="I78" s="107"/>
      <c r="J78" s="107"/>
      <c r="K78" s="108"/>
      <c r="N78" s="12"/>
      <c r="O78" s="29"/>
      <c r="P78" s="29"/>
      <c r="Q78" s="29"/>
      <c r="R78" s="29"/>
      <c r="S78" s="29"/>
      <c r="T78" s="29"/>
    </row>
    <row r="79" spans="5:20" ht="15.75" customHeight="1">
      <c r="E79" s="61" t="s">
        <v>20</v>
      </c>
      <c r="F79" s="106" t="s">
        <v>55</v>
      </c>
      <c r="G79" s="107"/>
      <c r="H79" s="107"/>
      <c r="I79" s="107"/>
      <c r="J79" s="107"/>
      <c r="K79" s="108"/>
      <c r="N79" s="12"/>
      <c r="O79" s="29"/>
      <c r="P79" s="29"/>
      <c r="Q79" s="29"/>
      <c r="R79" s="29"/>
      <c r="S79" s="29"/>
      <c r="T79" s="29"/>
    </row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93" spans="2:20" ht="15.75">
      <c r="B93" s="29"/>
      <c r="C93" s="29"/>
      <c r="D93" s="42"/>
      <c r="E93" s="31"/>
      <c r="F93" s="7"/>
      <c r="G93" s="7"/>
      <c r="H93" s="7"/>
      <c r="I93" s="7"/>
      <c r="J93" s="7"/>
      <c r="K93" s="7"/>
      <c r="L93" s="29"/>
      <c r="M93" s="29"/>
      <c r="N93" s="29"/>
      <c r="O93" s="29"/>
      <c r="P93" s="29"/>
      <c r="Q93" s="29"/>
      <c r="R93" s="29"/>
      <c r="S93" s="29"/>
      <c r="T93" s="29"/>
    </row>
    <row r="94" spans="2:20" ht="15.75">
      <c r="B94" s="29"/>
      <c r="C94" s="29"/>
      <c r="D94" s="42"/>
      <c r="E94" s="31"/>
      <c r="F94" s="7"/>
      <c r="G94" s="7"/>
      <c r="H94" s="7"/>
      <c r="I94" s="7"/>
      <c r="J94" s="7"/>
      <c r="K94" s="7"/>
      <c r="L94" s="29"/>
      <c r="M94" s="29"/>
      <c r="N94" s="29"/>
      <c r="O94" s="29"/>
      <c r="P94" s="29"/>
      <c r="Q94" s="29"/>
      <c r="R94" s="29"/>
      <c r="S94" s="29"/>
      <c r="T94" s="29"/>
    </row>
    <row r="95" spans="2:20" ht="15.75">
      <c r="B95" s="29"/>
      <c r="C95" s="29"/>
      <c r="D95" s="42"/>
      <c r="E95" s="31"/>
      <c r="F95" s="7"/>
      <c r="G95" s="7"/>
      <c r="H95" s="7"/>
      <c r="I95" s="7"/>
      <c r="J95" s="7"/>
      <c r="K95" s="7"/>
      <c r="L95" s="29"/>
      <c r="M95" s="29"/>
      <c r="N95" s="29"/>
      <c r="O95" s="29"/>
      <c r="P95" s="29"/>
      <c r="Q95" s="29"/>
      <c r="R95" s="29"/>
      <c r="S95" s="29"/>
      <c r="T95" s="29"/>
    </row>
    <row r="96" spans="2:20" ht="15.75">
      <c r="B96" s="29"/>
      <c r="C96" s="29"/>
      <c r="D96" s="42"/>
      <c r="E96" s="31"/>
      <c r="F96" s="7"/>
      <c r="G96" s="7"/>
      <c r="H96" s="7"/>
      <c r="I96" s="7"/>
      <c r="J96" s="7"/>
      <c r="K96" s="7"/>
      <c r="L96" s="29"/>
      <c r="M96" s="29"/>
      <c r="N96" s="29"/>
      <c r="O96" s="29"/>
      <c r="P96" s="29"/>
      <c r="Q96" s="29"/>
      <c r="R96" s="29"/>
      <c r="S96" s="29"/>
      <c r="T96" s="29"/>
    </row>
    <row r="100" spans="15:22" ht="12.75">
      <c r="O100" s="12"/>
      <c r="P100" s="13"/>
      <c r="Q100" s="14"/>
      <c r="R100" s="14"/>
      <c r="S100" s="14"/>
      <c r="T100" s="14"/>
      <c r="U100" s="15"/>
      <c r="V100" s="15"/>
    </row>
    <row r="101" spans="15:21" ht="12.75">
      <c r="O101" s="12"/>
      <c r="P101" s="13"/>
      <c r="Q101" s="14"/>
      <c r="R101" s="14"/>
      <c r="S101" s="14"/>
      <c r="T101" s="14"/>
      <c r="U101" s="16"/>
    </row>
    <row r="102" spans="15:21" ht="12.75">
      <c r="O102" s="12"/>
      <c r="P102" s="13"/>
      <c r="Q102" s="14"/>
      <c r="R102" s="14"/>
      <c r="S102" s="14"/>
      <c r="T102" s="14"/>
      <c r="U102" s="16"/>
    </row>
    <row r="103" spans="15:21" ht="12.75">
      <c r="O103" s="12"/>
      <c r="P103" s="13"/>
      <c r="Q103" s="14"/>
      <c r="R103" s="14"/>
      <c r="S103" s="14"/>
      <c r="T103" s="14"/>
      <c r="U103" s="16"/>
    </row>
    <row r="104" spans="15:21" ht="12.75">
      <c r="O104" s="12"/>
      <c r="P104" s="13"/>
      <c r="Q104" s="14"/>
      <c r="R104" s="14"/>
      <c r="S104" s="14"/>
      <c r="T104" s="14"/>
      <c r="U104" s="16"/>
    </row>
    <row r="105" spans="15:21" ht="12.75">
      <c r="O105" s="12"/>
      <c r="P105" s="13"/>
      <c r="Q105" s="14"/>
      <c r="R105" s="14"/>
      <c r="S105" s="14"/>
      <c r="T105" s="14"/>
      <c r="U105" s="16"/>
    </row>
    <row r="106" spans="15:21" ht="12.75">
      <c r="O106" s="12"/>
      <c r="P106" s="13"/>
      <c r="Q106" s="14"/>
      <c r="R106" s="14"/>
      <c r="S106" s="14"/>
      <c r="T106" s="14"/>
      <c r="U106" s="16"/>
    </row>
    <row r="107" spans="15:21" ht="12.75">
      <c r="O107" s="12"/>
      <c r="P107" s="13"/>
      <c r="Q107" s="17"/>
      <c r="R107" s="17"/>
      <c r="S107" s="17"/>
      <c r="T107" s="17"/>
      <c r="U107" s="16"/>
    </row>
    <row r="109" spans="5:11" ht="18">
      <c r="E109" s="18"/>
      <c r="F109" s="7"/>
      <c r="G109" s="7"/>
      <c r="H109" s="7"/>
      <c r="I109" s="7"/>
      <c r="J109" s="7"/>
      <c r="K109" s="7"/>
    </row>
  </sheetData>
  <sheetProtection/>
  <mergeCells count="90">
    <mergeCell ref="S61:T61"/>
    <mergeCell ref="S62:T62"/>
    <mergeCell ref="S63:T63"/>
    <mergeCell ref="S59:T59"/>
    <mergeCell ref="C60:E60"/>
    <mergeCell ref="F60:H60"/>
    <mergeCell ref="I60:K60"/>
    <mergeCell ref="L60:N60"/>
    <mergeCell ref="S60:T60"/>
    <mergeCell ref="A54:A56"/>
    <mergeCell ref="A51:A52"/>
    <mergeCell ref="E54:F54"/>
    <mergeCell ref="I54:J54"/>
    <mergeCell ref="D5:I5"/>
    <mergeCell ref="M5:R5"/>
    <mergeCell ref="D6:I6"/>
    <mergeCell ref="M6:R6"/>
    <mergeCell ref="D7:I7"/>
    <mergeCell ref="M7:R7"/>
    <mergeCell ref="D8:I8"/>
    <mergeCell ref="C19:E19"/>
    <mergeCell ref="F19:H19"/>
    <mergeCell ref="L19:N19"/>
    <mergeCell ref="Q11:U11"/>
    <mergeCell ref="Q12:U12"/>
    <mergeCell ref="Q13:U13"/>
    <mergeCell ref="S19:T19"/>
    <mergeCell ref="K11:P11"/>
    <mergeCell ref="O18:Q18"/>
    <mergeCell ref="Q55:U55"/>
    <mergeCell ref="I51:J51"/>
    <mergeCell ref="K51:P51"/>
    <mergeCell ref="Q51:U51"/>
    <mergeCell ref="I52:J52"/>
    <mergeCell ref="S18:T18"/>
    <mergeCell ref="K36:P36"/>
    <mergeCell ref="F28:K28"/>
    <mergeCell ref="I19:K19"/>
    <mergeCell ref="Q14:U14"/>
    <mergeCell ref="Q15:U15"/>
    <mergeCell ref="Q16:U16"/>
    <mergeCell ref="Q56:U56"/>
    <mergeCell ref="Q35:U35"/>
    <mergeCell ref="K52:P52"/>
    <mergeCell ref="Q52:U52"/>
    <mergeCell ref="K55:P55"/>
    <mergeCell ref="S42:T42"/>
    <mergeCell ref="S20:T20"/>
    <mergeCell ref="C40:E40"/>
    <mergeCell ref="F40:H40"/>
    <mergeCell ref="I40:K40"/>
    <mergeCell ref="L40:N40"/>
    <mergeCell ref="S40:T40"/>
    <mergeCell ref="K37:P37"/>
    <mergeCell ref="S43:T43"/>
    <mergeCell ref="Q36:U36"/>
    <mergeCell ref="Q37:U37"/>
    <mergeCell ref="F46:K46"/>
    <mergeCell ref="O39:Q39"/>
    <mergeCell ref="S39:T39"/>
    <mergeCell ref="K12:P12"/>
    <mergeCell ref="K13:P13"/>
    <mergeCell ref="K14:P14"/>
    <mergeCell ref="K15:P15"/>
    <mergeCell ref="S41:T41"/>
    <mergeCell ref="S21:T21"/>
    <mergeCell ref="S22:T22"/>
    <mergeCell ref="S23:T23"/>
    <mergeCell ref="F25:K25"/>
    <mergeCell ref="K35:P35"/>
    <mergeCell ref="Q65:U65"/>
    <mergeCell ref="F73:K73"/>
    <mergeCell ref="F74:K74"/>
    <mergeCell ref="F75:K75"/>
    <mergeCell ref="K56:P56"/>
    <mergeCell ref="K54:P54"/>
    <mergeCell ref="K66:P66"/>
    <mergeCell ref="Q66:U66"/>
    <mergeCell ref="Q54:U54"/>
    <mergeCell ref="O59:Q59"/>
    <mergeCell ref="F79:K79"/>
    <mergeCell ref="F47:K47"/>
    <mergeCell ref="F77:K77"/>
    <mergeCell ref="K16:P16"/>
    <mergeCell ref="F45:K45"/>
    <mergeCell ref="F78:K78"/>
    <mergeCell ref="F76:K76"/>
    <mergeCell ref="K65:P65"/>
    <mergeCell ref="F26:K26"/>
    <mergeCell ref="F27:K27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Sekretariat</cp:lastModifiedBy>
  <cp:lastPrinted>2016-05-27T05:37:48Z</cp:lastPrinted>
  <dcterms:created xsi:type="dcterms:W3CDTF">1997-02-26T13:46:56Z</dcterms:created>
  <dcterms:modified xsi:type="dcterms:W3CDTF">2016-06-01T06:49:22Z</dcterms:modified>
  <cp:category/>
  <cp:version/>
  <cp:contentType/>
  <cp:contentStatus/>
</cp:coreProperties>
</file>